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2023年雅安市市直机关公开遴选和公开选调公务员笔试成绩库" sheetId="1" r:id="rId1"/>
  </sheets>
  <definedNames>
    <definedName name="_xlnm._FilterDatabase" localSheetId="0" hidden="1">'2023年雅安市市直机关公开遴选和公开选调公务员笔试成绩库'!$A$2:$F$227</definedName>
  </definedNames>
  <calcPr calcId="144525"/>
</workbook>
</file>

<file path=xl/sharedStrings.xml><?xml version="1.0" encoding="utf-8"?>
<sst xmlns="http://schemas.openxmlformats.org/spreadsheetml/2006/main" count="840" uniqueCount="275">
  <si>
    <t>2023年雅安市公开遴选(考调）和公开选调公务员进入资格复审人员名单</t>
  </si>
  <si>
    <r>
      <rPr>
        <b/>
        <sz val="10"/>
        <rFont val="宋体"/>
        <charset val="134"/>
      </rPr>
      <t>准考证</t>
    </r>
  </si>
  <si>
    <r>
      <rPr>
        <b/>
        <sz val="10"/>
        <rFont val="宋体"/>
        <charset val="134"/>
      </rPr>
      <t>职位编码</t>
    </r>
  </si>
  <si>
    <r>
      <rPr>
        <b/>
        <sz val="10"/>
        <rFont val="宋体"/>
        <charset val="134"/>
      </rPr>
      <t>报考职位</t>
    </r>
  </si>
  <si>
    <r>
      <rPr>
        <b/>
        <sz val="10"/>
        <rFont val="宋体"/>
        <charset val="134"/>
      </rPr>
      <t>笔试成绩</t>
    </r>
  </si>
  <si>
    <r>
      <rPr>
        <b/>
        <sz val="10"/>
        <rFont val="宋体"/>
        <charset val="134"/>
      </rPr>
      <t>排名</t>
    </r>
  </si>
  <si>
    <r>
      <rPr>
        <b/>
        <sz val="10"/>
        <rFont val="宋体"/>
        <charset val="134"/>
      </rPr>
      <t>备注</t>
    </r>
  </si>
  <si>
    <t>2023160100101</t>
  </si>
  <si>
    <t>20230101</t>
  </si>
  <si>
    <r>
      <rPr>
        <sz val="10"/>
        <rFont val="方正书宋_GBK"/>
        <charset val="134"/>
      </rPr>
      <t>雅安市政协办公室</t>
    </r>
  </si>
  <si>
    <r>
      <rPr>
        <sz val="10"/>
        <rFont val="宋体"/>
        <charset val="134"/>
      </rPr>
      <t>进入资格复审</t>
    </r>
  </si>
  <si>
    <t>2023160100105</t>
  </si>
  <si>
    <t>2023160100107</t>
  </si>
  <si>
    <t>2023160100102</t>
  </si>
  <si>
    <t>2023160100104</t>
  </si>
  <si>
    <t>2023160100108</t>
  </si>
  <si>
    <t/>
  </si>
  <si>
    <t>2023160100103</t>
  </si>
  <si>
    <t>2023160100106</t>
  </si>
  <si>
    <t>2023160100109</t>
  </si>
  <si>
    <t>2023160100112</t>
  </si>
  <si>
    <t>20230102</t>
  </si>
  <si>
    <r>
      <rPr>
        <sz val="10"/>
        <rFont val="方正书宋_GBK"/>
        <charset val="134"/>
      </rPr>
      <t>雅安市纪委监委派驻纪检监察组</t>
    </r>
  </si>
  <si>
    <t>2023160100129</t>
  </si>
  <si>
    <t>2023160100122</t>
  </si>
  <si>
    <t>2023160100121</t>
  </si>
  <si>
    <t>2023160100115</t>
  </si>
  <si>
    <t>2023160100126</t>
  </si>
  <si>
    <t>2023160100127</t>
  </si>
  <si>
    <t>2023160100128</t>
  </si>
  <si>
    <t>2023160100124</t>
  </si>
  <si>
    <t>2023160100113</t>
  </si>
  <si>
    <t>2023160100111</t>
  </si>
  <si>
    <t>2023160100110</t>
  </si>
  <si>
    <t>2023160100119</t>
  </si>
  <si>
    <t>2023160100120</t>
  </si>
  <si>
    <t>2023160100114</t>
  </si>
  <si>
    <t>2023160100118</t>
  </si>
  <si>
    <t>2023160100125</t>
  </si>
  <si>
    <t>2023160100117</t>
  </si>
  <si>
    <t>2023160100116</t>
  </si>
  <si>
    <t>2023160100123</t>
  </si>
  <si>
    <t>2023160100205</t>
  </si>
  <si>
    <t>20230103</t>
  </si>
  <si>
    <r>
      <rPr>
        <sz val="10"/>
        <rFont val="方正书宋_GBK"/>
        <charset val="134"/>
      </rPr>
      <t>雅安市老干部活动中心</t>
    </r>
  </si>
  <si>
    <t>2023160100203</t>
  </si>
  <si>
    <t>2023160100130</t>
  </si>
  <si>
    <t>2023160100201</t>
  </si>
  <si>
    <t>2023160100204</t>
  </si>
  <si>
    <t>2023160100202</t>
  </si>
  <si>
    <t>2023160100210</t>
  </si>
  <si>
    <t>20230104</t>
  </si>
  <si>
    <r>
      <rPr>
        <sz val="10"/>
        <rFont val="方正书宋_GBK"/>
        <charset val="134"/>
      </rPr>
      <t>中共雅安市委党校</t>
    </r>
  </si>
  <si>
    <t>2023160100213</t>
  </si>
  <si>
    <t>2023160100208</t>
  </si>
  <si>
    <t>2023160100211</t>
  </si>
  <si>
    <t>2023160100217</t>
  </si>
  <si>
    <t>2023160100215</t>
  </si>
  <si>
    <t>2023160100212</t>
  </si>
  <si>
    <t>2023160100214</t>
  </si>
  <si>
    <t>2023160100216</t>
  </si>
  <si>
    <t>2023160100206</t>
  </si>
  <si>
    <t>2023160100209</t>
  </si>
  <si>
    <t>2023160100207</t>
  </si>
  <si>
    <t>2023160100220</t>
  </si>
  <si>
    <t>20230105</t>
  </si>
  <si>
    <r>
      <rPr>
        <sz val="10"/>
        <rFont val="方正书宋_GBK"/>
        <charset val="134"/>
      </rPr>
      <t>雅安市档案馆</t>
    </r>
  </si>
  <si>
    <t>2023160100219</t>
  </si>
  <si>
    <t>2023160100221</t>
  </si>
  <si>
    <t>2023160100218</t>
  </si>
  <si>
    <t>2023160100223</t>
  </si>
  <si>
    <t>2023160100226</t>
  </si>
  <si>
    <t>2023160100229</t>
  </si>
  <si>
    <t>2023160100225</t>
  </si>
  <si>
    <t>2023160100222</t>
  </si>
  <si>
    <t>2023160100228</t>
  </si>
  <si>
    <t>2023160100301</t>
  </si>
  <si>
    <t>2023160100227</t>
  </si>
  <si>
    <t>2023160100230</t>
  </si>
  <si>
    <t>2023160100224</t>
  </si>
  <si>
    <t>2023160100305</t>
  </si>
  <si>
    <t>20230108</t>
  </si>
  <si>
    <r>
      <rPr>
        <sz val="10"/>
        <rFont val="方正书宋_GBK"/>
        <charset val="134"/>
      </rPr>
      <t>雅安市公安局雨城分局</t>
    </r>
  </si>
  <si>
    <t>2023160100303</t>
  </si>
  <si>
    <t>2023160100304</t>
  </si>
  <si>
    <t>2023160100302</t>
  </si>
  <si>
    <t>2023160100306</t>
  </si>
  <si>
    <t>2023160100307</t>
  </si>
  <si>
    <t>20230109</t>
  </si>
  <si>
    <r>
      <rPr>
        <sz val="10"/>
        <rFont val="方正书宋_GBK"/>
        <charset val="134"/>
      </rPr>
      <t>雅安市公安局经开分局</t>
    </r>
  </si>
  <si>
    <t>2023160100308</t>
  </si>
  <si>
    <t>2023160100310</t>
  </si>
  <si>
    <t>2023160100309</t>
  </si>
  <si>
    <t>2023160100313</t>
  </si>
  <si>
    <t>2023160100312</t>
  </si>
  <si>
    <t>2023160100311</t>
  </si>
  <si>
    <t>2023160100314</t>
  </si>
  <si>
    <t>2023160100315</t>
  </si>
  <si>
    <t>20230110</t>
  </si>
  <si>
    <t>2023160100316</t>
  </si>
  <si>
    <t>2023160100317</t>
  </si>
  <si>
    <t>2023160100320</t>
  </si>
  <si>
    <t>20230111</t>
  </si>
  <si>
    <r>
      <rPr>
        <sz val="10"/>
        <rFont val="方正书宋_GBK"/>
        <charset val="134"/>
      </rPr>
      <t>雅安市司法局</t>
    </r>
  </si>
  <si>
    <t>2023160100322</t>
  </si>
  <si>
    <t>2023160100326</t>
  </si>
  <si>
    <t>2023160100325</t>
  </si>
  <si>
    <t>2023160100323</t>
  </si>
  <si>
    <t>2023160100324</t>
  </si>
  <si>
    <t>2023160100319</t>
  </si>
  <si>
    <t>2023160100318</t>
  </si>
  <si>
    <t>2023160100321</t>
  </si>
  <si>
    <t>2023160100417</t>
  </si>
  <si>
    <t>20230113</t>
  </si>
  <si>
    <r>
      <rPr>
        <sz val="10"/>
        <rFont val="方正书宋_GBK"/>
        <charset val="134"/>
      </rPr>
      <t>雅安市社会保险事务中心</t>
    </r>
  </si>
  <si>
    <t>2023160100403</t>
  </si>
  <si>
    <t>2023160100408</t>
  </si>
  <si>
    <t>2023160100410</t>
  </si>
  <si>
    <t>2023160100407</t>
  </si>
  <si>
    <t>2023160100406</t>
  </si>
  <si>
    <t>2023160100424</t>
  </si>
  <si>
    <t>2023160100404</t>
  </si>
  <si>
    <t>2023160100418</t>
  </si>
  <si>
    <t>2023160100419</t>
  </si>
  <si>
    <t>2023160100425</t>
  </si>
  <si>
    <t>2023160100416</t>
  </si>
  <si>
    <t>2023160100401</t>
  </si>
  <si>
    <t>2023160100327</t>
  </si>
  <si>
    <t>2023160100411</t>
  </si>
  <si>
    <t>2023160100329</t>
  </si>
  <si>
    <t>2023160100415</t>
  </si>
  <si>
    <t>2023160100413</t>
  </si>
  <si>
    <t>2023160100420</t>
  </si>
  <si>
    <t>2023160100328</t>
  </si>
  <si>
    <t>2023160100402</t>
  </si>
  <si>
    <t>2023160100405</t>
  </si>
  <si>
    <t>2023160100412</t>
  </si>
  <si>
    <t>2023160100423</t>
  </si>
  <si>
    <t>2023160100409</t>
  </si>
  <si>
    <t>2023160100422</t>
  </si>
  <si>
    <t>2023160100414</t>
  </si>
  <si>
    <t>2023160100330</t>
  </si>
  <si>
    <t>2023160100421</t>
  </si>
  <si>
    <t>2023160100426</t>
  </si>
  <si>
    <t>20230114</t>
  </si>
  <si>
    <r>
      <rPr>
        <sz val="10"/>
        <rFont val="方正书宋_GBK"/>
        <charset val="134"/>
      </rPr>
      <t>雅安市自然资源综合行政执法支队</t>
    </r>
  </si>
  <si>
    <t>2023160100428</t>
  </si>
  <si>
    <t>2023160100430</t>
  </si>
  <si>
    <t>2023160100427</t>
  </si>
  <si>
    <t>2023160100429</t>
  </si>
  <si>
    <t>2023160100501</t>
  </si>
  <si>
    <t>20230117</t>
  </si>
  <si>
    <r>
      <rPr>
        <sz val="10"/>
        <rFont val="方正书宋_GBK"/>
        <charset val="134"/>
      </rPr>
      <t>雅安市交通运输服务中心</t>
    </r>
  </si>
  <si>
    <t>2023160100503</t>
  </si>
  <si>
    <t>2023160100502</t>
  </si>
  <si>
    <t>2023160100505</t>
  </si>
  <si>
    <t>2023160100504</t>
  </si>
  <si>
    <t>2023160100506</t>
  </si>
  <si>
    <t>2023160100511</t>
  </si>
  <si>
    <t>20230118</t>
  </si>
  <si>
    <r>
      <rPr>
        <sz val="10"/>
        <rFont val="方正书宋_GBK"/>
        <charset val="134"/>
      </rPr>
      <t>雅安市交通运输综合行政执法支队</t>
    </r>
  </si>
  <si>
    <t>2023160100507</t>
  </si>
  <si>
    <t>2023160100508</t>
  </si>
  <si>
    <t>2023160100509</t>
  </si>
  <si>
    <t>2023160100510</t>
  </si>
  <si>
    <t>2023160100512</t>
  </si>
  <si>
    <t>2023160100513</t>
  </si>
  <si>
    <t>20230119</t>
  </si>
  <si>
    <r>
      <rPr>
        <sz val="10"/>
        <rFont val="方正书宋_GBK"/>
        <charset val="134"/>
      </rPr>
      <t>雅安市森林病虫防治检疫站</t>
    </r>
  </si>
  <si>
    <t>2023160100515</t>
  </si>
  <si>
    <t>2023160100514</t>
  </si>
  <si>
    <t>2023160100516</t>
  </si>
  <si>
    <t>2023160100517</t>
  </si>
  <si>
    <t>2023160100524</t>
  </si>
  <si>
    <t>20230121</t>
  </si>
  <si>
    <r>
      <rPr>
        <sz val="10"/>
        <rFont val="方正书宋_GBK"/>
        <charset val="134"/>
      </rPr>
      <t>雅安市审计局</t>
    </r>
  </si>
  <si>
    <t>2023160100518</t>
  </si>
  <si>
    <t>2023160100521</t>
  </si>
  <si>
    <t>2023160100523</t>
  </si>
  <si>
    <t>2023160100526</t>
  </si>
  <si>
    <t>2023160100519</t>
  </si>
  <si>
    <t>2023160100527</t>
  </si>
  <si>
    <t>2023160100525</t>
  </si>
  <si>
    <t>2023160100522</t>
  </si>
  <si>
    <t>2023160100520</t>
  </si>
  <si>
    <t>2023160100530</t>
  </si>
  <si>
    <t>20230122</t>
  </si>
  <si>
    <r>
      <rPr>
        <sz val="10"/>
        <rFont val="方正书宋_GBK"/>
        <charset val="134"/>
      </rPr>
      <t>雅安市市场监管综合行政执法支队</t>
    </r>
  </si>
  <si>
    <t>2023160100603</t>
  </si>
  <si>
    <t>2023160100528</t>
  </si>
  <si>
    <t>2023160100602</t>
  </si>
  <si>
    <t>2023160100601</t>
  </si>
  <si>
    <t>2023160100606</t>
  </si>
  <si>
    <t>2023160100605</t>
  </si>
  <si>
    <t>2023160100529</t>
  </si>
  <si>
    <t>2023160100604</t>
  </si>
  <si>
    <t>2023160100611</t>
  </si>
  <si>
    <t>20230123</t>
  </si>
  <si>
    <r>
      <rPr>
        <sz val="10"/>
        <rFont val="方正书宋_GBK"/>
        <charset val="134"/>
      </rPr>
      <t>雅安经济技术开发区</t>
    </r>
  </si>
  <si>
    <t>2023160100608</t>
  </si>
  <si>
    <t>2023160100612</t>
  </si>
  <si>
    <t>2023160100607</t>
  </si>
  <si>
    <t>2023160100610</t>
  </si>
  <si>
    <t>2023160100609</t>
  </si>
  <si>
    <t>2023160100614</t>
  </si>
  <si>
    <t>2023160100613</t>
  </si>
  <si>
    <t>2023160100620</t>
  </si>
  <si>
    <t>20230124</t>
  </si>
  <si>
    <t>2023160100618</t>
  </si>
  <si>
    <t>2023160100617</t>
  </si>
  <si>
    <t>2023160100615</t>
  </si>
  <si>
    <t>2023160100616</t>
  </si>
  <si>
    <t>2023160100619</t>
  </si>
  <si>
    <t>2023160100621</t>
  </si>
  <si>
    <t>20230203</t>
  </si>
  <si>
    <r>
      <rPr>
        <sz val="10"/>
        <rFont val="方正书宋_GBK"/>
        <charset val="134"/>
      </rPr>
      <t>雅安市名山区百丈镇人民政府副镇长</t>
    </r>
  </si>
  <si>
    <t>2023160100624</t>
  </si>
  <si>
    <t>2023160100622</t>
  </si>
  <si>
    <t>2023160100625</t>
  </si>
  <si>
    <t>2023160100626</t>
  </si>
  <si>
    <t>2023160100623</t>
  </si>
  <si>
    <t>2023160100627</t>
  </si>
  <si>
    <t>2023160100701</t>
  </si>
  <si>
    <t>20230204</t>
  </si>
  <si>
    <r>
      <rPr>
        <sz val="10"/>
        <rFont val="方正书宋_GBK"/>
        <charset val="134"/>
      </rPr>
      <t>天全县农业农村发展中心副主任</t>
    </r>
  </si>
  <si>
    <t>2023160100630</t>
  </si>
  <si>
    <t>2023160100702</t>
  </si>
  <si>
    <t>2023160100628</t>
  </si>
  <si>
    <t>2023160100629</t>
  </si>
  <si>
    <t>2023160100703</t>
  </si>
  <si>
    <t>2023160100704</t>
  </si>
  <si>
    <t>20230205</t>
  </si>
  <si>
    <r>
      <rPr>
        <sz val="10"/>
        <rFont val="方正书宋_GBK"/>
        <charset val="134"/>
      </rPr>
      <t>芦山县林政稽查队队长</t>
    </r>
  </si>
  <si>
    <t>2023160100708</t>
  </si>
  <si>
    <t>2023160100707</t>
  </si>
  <si>
    <t>2023160100706</t>
  </si>
  <si>
    <t>2023160100705</t>
  </si>
  <si>
    <t>2023160100709</t>
  </si>
  <si>
    <t>20230206</t>
  </si>
  <si>
    <r>
      <rPr>
        <sz val="10"/>
        <rFont val="方正书宋_GBK"/>
        <charset val="134"/>
      </rPr>
      <t>芦山县芦阳街道党工委委员、宣传委员、统战委员、政法委员</t>
    </r>
  </si>
  <si>
    <t>2023160100710</t>
  </si>
  <si>
    <t>2023160100711</t>
  </si>
  <si>
    <t>2023160100715</t>
  </si>
  <si>
    <t>20230208</t>
  </si>
  <si>
    <r>
      <rPr>
        <sz val="10"/>
        <rFont val="方正书宋_GBK"/>
        <charset val="134"/>
      </rPr>
      <t>宝兴县陇东镇党委委员、副镇长</t>
    </r>
  </si>
  <si>
    <t>2023160100714</t>
  </si>
  <si>
    <t>2023160100712</t>
  </si>
  <si>
    <t>2023160100713</t>
  </si>
  <si>
    <t>2023160100716</t>
  </si>
  <si>
    <t>20230209</t>
  </si>
  <si>
    <r>
      <rPr>
        <sz val="10"/>
        <rFont val="方正书宋_GBK"/>
        <charset val="134"/>
      </rPr>
      <t>荥经县防震减灾服务中心副主任</t>
    </r>
  </si>
  <si>
    <t>2023160100717</t>
  </si>
  <si>
    <t>2023160100718</t>
  </si>
  <si>
    <t>2023160100719</t>
  </si>
  <si>
    <t>20230211</t>
  </si>
  <si>
    <r>
      <rPr>
        <sz val="10"/>
        <rFont val="方正书宋_GBK"/>
        <charset val="134"/>
      </rPr>
      <t>汉源县经济信息和科技局副局长</t>
    </r>
  </si>
  <si>
    <t>2023160100721</t>
  </si>
  <si>
    <t>2023160100720</t>
  </si>
  <si>
    <t>2023160100726</t>
  </si>
  <si>
    <t>20230212</t>
  </si>
  <si>
    <r>
      <rPr>
        <sz val="10"/>
        <rFont val="方正书宋_GBK"/>
        <charset val="134"/>
      </rPr>
      <t>汉源县宜东镇党委副书记、宣传委员、统战委员</t>
    </r>
  </si>
  <si>
    <t>2023160100725</t>
  </si>
  <si>
    <t>2023160100724</t>
  </si>
  <si>
    <t>2023160100723</t>
  </si>
  <si>
    <t>2023160100722</t>
  </si>
  <si>
    <t>2023160100728</t>
  </si>
  <si>
    <t>20230213</t>
  </si>
  <si>
    <r>
      <rPr>
        <sz val="10"/>
        <rFont val="方正书宋_GBK"/>
        <charset val="134"/>
      </rPr>
      <t>石棉县栗子坪彝族乡人民政府副乡长</t>
    </r>
  </si>
  <si>
    <t>2023160100729</t>
  </si>
  <si>
    <t>2023160100727</t>
  </si>
  <si>
    <t>2023160100801</t>
  </si>
  <si>
    <t>20230214</t>
  </si>
  <si>
    <r>
      <rPr>
        <sz val="10"/>
        <rFont val="方正书宋_GBK"/>
        <charset val="134"/>
      </rPr>
      <t>石棉县新民藏族彝族乡人民政府副乡长</t>
    </r>
  </si>
  <si>
    <t>2023160100730</t>
  </si>
  <si>
    <t>2023160100802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</si>
</sst>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7">
    <font>
      <sz val="10"/>
      <name val="Arial"/>
      <charset val="134"/>
    </font>
    <font>
      <b/>
      <sz val="10"/>
      <name val="Times New Roman"/>
      <charset val="134"/>
    </font>
    <font>
      <sz val="10"/>
      <name val="Times New Roman"/>
      <charset val="134"/>
    </font>
    <font>
      <sz val="14"/>
      <name val="方正小标宋简体"/>
      <charset val="134"/>
    </font>
    <font>
      <sz val="11"/>
      <color theme="1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0"/>
      <name val="宋体"/>
      <charset val="134"/>
    </font>
    <font>
      <sz val="10"/>
      <name val="方正书宋_GBK"/>
      <charset val="134"/>
    </font>
    <font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</fills>
  <borders count="12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/>
    <xf numFmtId="0" fontId="8" fillId="27" borderId="0" applyNumberFormat="false" applyBorder="false" applyAlignment="false" applyProtection="false">
      <alignment vertical="center"/>
    </xf>
    <xf numFmtId="0" fontId="4" fillId="7" borderId="0" applyNumberFormat="false" applyBorder="false" applyAlignment="false" applyProtection="false">
      <alignment vertical="center"/>
    </xf>
    <xf numFmtId="0" fontId="10" fillId="8" borderId="5" applyNumberFormat="false" applyAlignment="false" applyProtection="false">
      <alignment vertical="center"/>
    </xf>
    <xf numFmtId="0" fontId="13" fillId="11" borderId="7" applyNumberFormat="false" applyAlignment="false" applyProtection="false">
      <alignment vertical="center"/>
    </xf>
    <xf numFmtId="0" fontId="15" fillId="14" borderId="0" applyNumberFormat="false" applyBorder="false" applyAlignment="false" applyProtection="false">
      <alignment vertical="center"/>
    </xf>
    <xf numFmtId="0" fontId="12" fillId="0" borderId="6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1" fillId="0" borderId="6" applyNumberFormat="false" applyFill="false" applyAlignment="false" applyProtection="false">
      <alignment vertical="center"/>
    </xf>
    <xf numFmtId="0" fontId="4" fillId="10" borderId="0" applyNumberFormat="false" applyBorder="false" applyAlignment="false" applyProtection="false">
      <alignment vertical="center"/>
    </xf>
    <xf numFmtId="41" fontId="0" fillId="0" borderId="0" applyFill="false" applyBorder="false" applyAlignment="false" applyProtection="false"/>
    <xf numFmtId="0" fontId="4" fillId="12" borderId="0" applyNumberFormat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6" fillId="0" borderId="4" applyNumberFormat="false" applyFill="false" applyAlignment="false" applyProtection="false">
      <alignment vertical="center"/>
    </xf>
    <xf numFmtId="0" fontId="20" fillId="0" borderId="10" applyNumberFormat="false" applyFill="false" applyAlignment="false" applyProtection="false">
      <alignment vertical="center"/>
    </xf>
    <xf numFmtId="0" fontId="4" fillId="5" borderId="0" applyNumberFormat="false" applyBorder="false" applyAlignment="false" applyProtection="false">
      <alignment vertical="center"/>
    </xf>
    <xf numFmtId="0" fontId="4" fillId="9" borderId="0" applyNumberFormat="false" applyBorder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43" fontId="0" fillId="0" borderId="0" applyFill="false" applyBorder="false" applyAlignment="false" applyProtection="false"/>
    <xf numFmtId="0" fontId="7" fillId="0" borderId="0" applyNumberFormat="false" applyFill="false" applyBorder="false" applyAlignment="false" applyProtection="false">
      <alignment vertical="center"/>
    </xf>
    <xf numFmtId="0" fontId="5" fillId="0" borderId="0" applyNumberFormat="false" applyFill="false" applyBorder="false" applyAlignment="false" applyProtection="false">
      <alignment vertical="center"/>
    </xf>
    <xf numFmtId="0" fontId="4" fillId="15" borderId="0" applyNumberFormat="false" applyBorder="false" applyAlignment="false" applyProtection="false">
      <alignment vertical="center"/>
    </xf>
    <xf numFmtId="0" fontId="17" fillId="0" borderId="8" applyNumberFormat="false" applyFill="false" applyAlignment="false" applyProtection="false">
      <alignment vertical="center"/>
    </xf>
    <xf numFmtId="0" fontId="6" fillId="0" borderId="0" applyNumberFormat="false" applyFill="false" applyBorder="false" applyAlignment="false" applyProtection="false">
      <alignment vertical="center"/>
    </xf>
    <xf numFmtId="0" fontId="4" fillId="18" borderId="0" applyNumberFormat="false" applyBorder="false" applyAlignment="false" applyProtection="false">
      <alignment vertical="center"/>
    </xf>
    <xf numFmtId="42" fontId="0" fillId="0" borderId="0" applyFill="false" applyBorder="false" applyAlignment="false" applyProtection="false"/>
    <xf numFmtId="0" fontId="18" fillId="0" borderId="0" applyNumberFormat="false" applyFill="false" applyBorder="false" applyAlignment="false" applyProtection="false">
      <alignment vertical="center"/>
    </xf>
    <xf numFmtId="0" fontId="4" fillId="20" borderId="0" applyNumberFormat="false" applyBorder="false" applyAlignment="false" applyProtection="false">
      <alignment vertical="center"/>
    </xf>
    <xf numFmtId="0" fontId="19" fillId="22" borderId="9" applyNumberFormat="false" applyFont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14" fillId="13" borderId="0" applyNumberFormat="false" applyBorder="false" applyAlignment="false" applyProtection="false">
      <alignment vertical="center"/>
    </xf>
    <xf numFmtId="0" fontId="4" fillId="23" borderId="0" applyNumberFormat="false" applyBorder="false" applyAlignment="false" applyProtection="false">
      <alignment vertical="center"/>
    </xf>
    <xf numFmtId="0" fontId="22" fillId="26" borderId="0" applyNumberFormat="false" applyBorder="false" applyAlignment="false" applyProtection="false">
      <alignment vertical="center"/>
    </xf>
    <xf numFmtId="0" fontId="23" fillId="8" borderId="11" applyNumberFormat="false" applyAlignment="false" applyProtection="false">
      <alignment vertical="center"/>
    </xf>
    <xf numFmtId="0" fontId="8" fillId="28" borderId="0" applyNumberFormat="false" applyBorder="false" applyAlignment="false" applyProtection="false">
      <alignment vertical="center"/>
    </xf>
    <xf numFmtId="0" fontId="8" fillId="29" borderId="0" applyNumberFormat="false" applyBorder="false" applyAlignment="false" applyProtection="false">
      <alignment vertical="center"/>
    </xf>
    <xf numFmtId="0" fontId="8" fillId="30" borderId="0" applyNumberFormat="false" applyBorder="false" applyAlignment="false" applyProtection="false">
      <alignment vertical="center"/>
    </xf>
    <xf numFmtId="0" fontId="8" fillId="32" borderId="0" applyNumberFormat="false" applyBorder="false" applyAlignment="false" applyProtection="false">
      <alignment vertical="center"/>
    </xf>
    <xf numFmtId="0" fontId="8" fillId="21" borderId="0" applyNumberFormat="false" applyBorder="false" applyAlignment="false" applyProtection="false">
      <alignment vertical="center"/>
    </xf>
    <xf numFmtId="9" fontId="0" fillId="0" borderId="0" applyFill="false" applyBorder="false" applyAlignment="false" applyProtection="false"/>
    <xf numFmtId="0" fontId="8" fillId="31" borderId="0" applyNumberFormat="false" applyBorder="false" applyAlignment="false" applyProtection="false">
      <alignment vertical="center"/>
    </xf>
    <xf numFmtId="44" fontId="0" fillId="0" borderId="0" applyFill="false" applyBorder="false" applyAlignment="false" applyProtection="false"/>
    <xf numFmtId="0" fontId="8" fillId="17" borderId="0" applyNumberFormat="false" applyBorder="false" applyAlignment="false" applyProtection="false">
      <alignment vertical="center"/>
    </xf>
    <xf numFmtId="0" fontId="4" fillId="3" borderId="0" applyNumberFormat="false" applyBorder="false" applyAlignment="false" applyProtection="false">
      <alignment vertical="center"/>
    </xf>
    <xf numFmtId="0" fontId="21" fillId="24" borderId="11" applyNumberFormat="false" applyAlignment="false" applyProtection="false">
      <alignment vertical="center"/>
    </xf>
    <xf numFmtId="0" fontId="4" fillId="2" borderId="0" applyNumberFormat="false" applyBorder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0" fontId="4" fillId="4" borderId="0" applyNumberFormat="false" applyBorder="false" applyAlignment="false" applyProtection="false">
      <alignment vertical="center"/>
    </xf>
  </cellStyleXfs>
  <cellXfs count="14">
    <xf numFmtId="0" fontId="0" fillId="0" borderId="0" xfId="0"/>
    <xf numFmtId="0" fontId="1" fillId="0" borderId="0" xfId="0" applyFont="true" applyAlignment="true">
      <alignment wrapText="true"/>
    </xf>
    <xf numFmtId="0" fontId="2" fillId="0" borderId="0" xfId="0" applyFont="true" applyFill="true" applyAlignment="true"/>
    <xf numFmtId="0" fontId="2" fillId="0" borderId="0" xfId="0" applyFont="true" applyAlignment="true">
      <alignment horizontal="center" vertical="center"/>
    </xf>
    <xf numFmtId="0" fontId="2" fillId="0" borderId="0" xfId="0" applyFont="true" applyAlignment="true">
      <alignment horizontal="center" vertical="center" wrapText="true"/>
    </xf>
    <xf numFmtId="0" fontId="2" fillId="0" borderId="0" xfId="0" applyFont="true"/>
    <xf numFmtId="0" fontId="3" fillId="0" borderId="0" xfId="0" applyFont="true" applyAlignment="true">
      <alignment horizontal="center" vertical="center"/>
    </xf>
    <xf numFmtId="0" fontId="3" fillId="0" borderId="0" xfId="0" applyFont="true" applyAlignment="true">
      <alignment horizontal="center" vertical="center" wrapText="true"/>
    </xf>
    <xf numFmtId="0" fontId="1" fillId="0" borderId="1" xfId="0" applyFont="true" applyBorder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center"/>
    </xf>
    <xf numFmtId="0" fontId="2" fillId="0" borderId="1" xfId="0" applyNumberFormat="true" applyFont="true" applyFill="true" applyBorder="true" applyAlignment="true">
      <alignment horizontal="right"/>
    </xf>
    <xf numFmtId="0" fontId="2" fillId="0" borderId="2" xfId="0" applyFont="true" applyFill="true" applyBorder="true" applyAlignment="true">
      <alignment horizontal="center"/>
    </xf>
    <xf numFmtId="0" fontId="2" fillId="0" borderId="1" xfId="0" applyFont="true" applyFill="true" applyBorder="true" applyAlignment="true"/>
    <xf numFmtId="0" fontId="2" fillId="0" borderId="3" xfId="0" applyFont="true" applyFill="true" applyBorder="true" applyAlignment="true">
      <alignment horizont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F241"/>
  <sheetViews>
    <sheetView tabSelected="1" workbookViewId="0">
      <selection activeCell="Y9" sqref="Y9"/>
    </sheetView>
  </sheetViews>
  <sheetFormatPr defaultColWidth="9.14285714285714" defaultRowHeight="13.5" outlineLevelCol="5"/>
  <cols>
    <col min="1" max="1" width="16.6666666666667" style="3" customWidth="true"/>
    <col min="2" max="2" width="11.3333333333333" style="3" customWidth="true"/>
    <col min="3" max="3" width="37.7142857142857" style="4" customWidth="true"/>
    <col min="4" max="4" width="6" style="3" customWidth="true"/>
    <col min="5" max="5" width="5.42857142857143" style="3" customWidth="true"/>
    <col min="6" max="6" width="14.4285714285714" style="3" customWidth="true"/>
    <col min="7" max="249" width="3.71428571428571" style="5" customWidth="true"/>
    <col min="250" max="250" width="3.71428571428571" style="5"/>
    <col min="251" max="16384" width="9.14285714285714" style="5"/>
  </cols>
  <sheetData>
    <row r="1" ht="47" customHeight="true" spans="1:6">
      <c r="A1" s="6" t="s">
        <v>0</v>
      </c>
      <c r="B1" s="6"/>
      <c r="C1" s="7"/>
      <c r="D1" s="6"/>
      <c r="E1" s="6"/>
      <c r="F1" s="6"/>
    </row>
    <row r="2" s="1" customFormat="true" ht="29" customHeight="true" spans="1:6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</row>
    <row r="3" s="2" customFormat="true" ht="20" customHeight="true" spans="1:6">
      <c r="A3" s="9" t="s">
        <v>7</v>
      </c>
      <c r="B3" s="9" t="s">
        <v>8</v>
      </c>
      <c r="C3" s="9" t="s">
        <v>9</v>
      </c>
      <c r="D3" s="10">
        <v>62.5</v>
      </c>
      <c r="E3" s="9">
        <f>COUNTIFS($B$3:$B$241,B3,$D$3:$D$241,"&gt;"&amp;D3)+1</f>
        <v>1</v>
      </c>
      <c r="F3" s="12" t="s">
        <v>10</v>
      </c>
    </row>
    <row r="4" s="2" customFormat="true" ht="20" customHeight="true" spans="1:6">
      <c r="A4" s="9" t="s">
        <v>11</v>
      </c>
      <c r="B4" s="9" t="s">
        <v>8</v>
      </c>
      <c r="C4" s="9" t="s">
        <v>9</v>
      </c>
      <c r="D4" s="10">
        <v>62</v>
      </c>
      <c r="E4" s="9">
        <f>COUNTIFS($B$3:$B$241,B4,$D$3:$D$241,"&gt;"&amp;D4)+1</f>
        <v>2</v>
      </c>
      <c r="F4" s="12" t="s">
        <v>10</v>
      </c>
    </row>
    <row r="5" s="2" customFormat="true" ht="20" customHeight="true" spans="1:6">
      <c r="A5" s="9" t="s">
        <v>12</v>
      </c>
      <c r="B5" s="9" t="s">
        <v>8</v>
      </c>
      <c r="C5" s="9" t="s">
        <v>9</v>
      </c>
      <c r="D5" s="10">
        <v>61.5</v>
      </c>
      <c r="E5" s="9">
        <f>COUNTIFS($B$3:$B$241,B5,$D$3:$D$241,"&gt;"&amp;D5)+1</f>
        <v>3</v>
      </c>
      <c r="F5" s="12" t="s">
        <v>10</v>
      </c>
    </row>
    <row r="6" s="2" customFormat="true" ht="20" customHeight="true" spans="1:6">
      <c r="A6" s="9" t="s">
        <v>13</v>
      </c>
      <c r="B6" s="9" t="s">
        <v>8</v>
      </c>
      <c r="C6" s="9" t="s">
        <v>9</v>
      </c>
      <c r="D6" s="10">
        <v>60</v>
      </c>
      <c r="E6" s="9">
        <f>COUNTIFS($B$3:$B$241,B6,$D$3:$D$241,"&gt;"&amp;D6)+1</f>
        <v>4</v>
      </c>
      <c r="F6" s="12" t="s">
        <v>10</v>
      </c>
    </row>
    <row r="7" s="2" customFormat="true" ht="20" customHeight="true" spans="1:6">
      <c r="A7" s="9" t="s">
        <v>14</v>
      </c>
      <c r="B7" s="9" t="s">
        <v>8</v>
      </c>
      <c r="C7" s="9" t="s">
        <v>9</v>
      </c>
      <c r="D7" s="10">
        <v>60</v>
      </c>
      <c r="E7" s="9">
        <f>COUNTIFS($B$3:$B$241,B7,$D$3:$D$241,"&gt;"&amp;D7)+1</f>
        <v>4</v>
      </c>
      <c r="F7" s="12" t="s">
        <v>10</v>
      </c>
    </row>
    <row r="8" s="2" customFormat="true" ht="20" customHeight="true" spans="1:6">
      <c r="A8" s="9" t="s">
        <v>15</v>
      </c>
      <c r="B8" s="9" t="s">
        <v>8</v>
      </c>
      <c r="C8" s="9" t="s">
        <v>9</v>
      </c>
      <c r="D8" s="10">
        <v>59</v>
      </c>
      <c r="E8" s="9">
        <f>COUNTIFS($B$3:$B$241,B8,$D$3:$D$241,"&gt;"&amp;D8)+1</f>
        <v>6</v>
      </c>
      <c r="F8" s="12" t="s">
        <v>16</v>
      </c>
    </row>
    <row r="9" s="2" customFormat="true" ht="20" customHeight="true" spans="1:6">
      <c r="A9" s="9" t="s">
        <v>17</v>
      </c>
      <c r="B9" s="9" t="s">
        <v>8</v>
      </c>
      <c r="C9" s="9" t="s">
        <v>9</v>
      </c>
      <c r="D9" s="10">
        <v>58</v>
      </c>
      <c r="E9" s="9">
        <f>COUNTIFS($B$3:$B$241,B9,$D$3:$D$241,"&gt;"&amp;D9)+1</f>
        <v>7</v>
      </c>
      <c r="F9" s="12" t="s">
        <v>16</v>
      </c>
    </row>
    <row r="10" s="2" customFormat="true" ht="20" customHeight="true" spans="1:6">
      <c r="A10" s="9" t="s">
        <v>18</v>
      </c>
      <c r="B10" s="9" t="s">
        <v>8</v>
      </c>
      <c r="C10" s="9" t="s">
        <v>9</v>
      </c>
      <c r="D10" s="10">
        <v>45</v>
      </c>
      <c r="E10" s="9">
        <f>COUNTIFS($B$3:$B$241,B10,$D$3:$D$241,"&gt;"&amp;D10)+1</f>
        <v>8</v>
      </c>
      <c r="F10" s="12" t="s">
        <v>16</v>
      </c>
    </row>
    <row r="11" s="2" customFormat="true" ht="20" customHeight="true" spans="1:6">
      <c r="A11" s="9" t="s">
        <v>19</v>
      </c>
      <c r="B11" s="9" t="s">
        <v>8</v>
      </c>
      <c r="C11" s="9" t="s">
        <v>9</v>
      </c>
      <c r="D11" s="10">
        <v>43</v>
      </c>
      <c r="E11" s="9">
        <f>COUNTIFS($B$3:$B$241,B11,$D$3:$D$241,"&gt;"&amp;D11)+1</f>
        <v>9</v>
      </c>
      <c r="F11" s="12" t="s">
        <v>16</v>
      </c>
    </row>
    <row r="12" s="2" customFormat="true" ht="20" customHeight="true" spans="1:6">
      <c r="A12" s="11"/>
      <c r="B12" s="11"/>
      <c r="C12" s="11"/>
      <c r="D12" s="11"/>
      <c r="E12" s="11"/>
      <c r="F12" s="13"/>
    </row>
    <row r="13" s="2" customFormat="true" ht="20" customHeight="true" spans="1:6">
      <c r="A13" s="9" t="s">
        <v>20</v>
      </c>
      <c r="B13" s="9" t="s">
        <v>21</v>
      </c>
      <c r="C13" s="9" t="s">
        <v>22</v>
      </c>
      <c r="D13" s="10">
        <v>71.5</v>
      </c>
      <c r="E13" s="9">
        <f>COUNTIFS($B$3:$B$241,B13,$D$3:$D$241,"&gt;"&amp;D13)+1</f>
        <v>1</v>
      </c>
      <c r="F13" s="12" t="s">
        <v>10</v>
      </c>
    </row>
    <row r="14" s="2" customFormat="true" ht="20" customHeight="true" spans="1:6">
      <c r="A14" s="9" t="s">
        <v>23</v>
      </c>
      <c r="B14" s="9" t="s">
        <v>21</v>
      </c>
      <c r="C14" s="9" t="s">
        <v>22</v>
      </c>
      <c r="D14" s="10">
        <v>69</v>
      </c>
      <c r="E14" s="9">
        <f>COUNTIFS($B$3:$B$241,B14,$D$3:$D$241,"&gt;"&amp;D14)+1</f>
        <v>2</v>
      </c>
      <c r="F14" s="12" t="s">
        <v>10</v>
      </c>
    </row>
    <row r="15" s="2" customFormat="true" ht="20" customHeight="true" spans="1:6">
      <c r="A15" s="9" t="s">
        <v>24</v>
      </c>
      <c r="B15" s="9" t="s">
        <v>21</v>
      </c>
      <c r="C15" s="9" t="s">
        <v>22</v>
      </c>
      <c r="D15" s="10">
        <v>68.5</v>
      </c>
      <c r="E15" s="9">
        <f>COUNTIFS($B$3:$B$241,B15,$D$3:$D$241,"&gt;"&amp;D15)+1</f>
        <v>3</v>
      </c>
      <c r="F15" s="12" t="s">
        <v>10</v>
      </c>
    </row>
    <row r="16" s="2" customFormat="true" ht="20" customHeight="true" spans="1:6">
      <c r="A16" s="9" t="s">
        <v>25</v>
      </c>
      <c r="B16" s="9" t="s">
        <v>21</v>
      </c>
      <c r="C16" s="9" t="s">
        <v>22</v>
      </c>
      <c r="D16" s="10">
        <v>67.5</v>
      </c>
      <c r="E16" s="9">
        <f>COUNTIFS($B$3:$B$241,B16,$D$3:$D$241,"&gt;"&amp;D16)+1</f>
        <v>4</v>
      </c>
      <c r="F16" s="12" t="s">
        <v>10</v>
      </c>
    </row>
    <row r="17" s="2" customFormat="true" ht="20" customHeight="true" spans="1:6">
      <c r="A17" s="9" t="s">
        <v>26</v>
      </c>
      <c r="B17" s="9" t="s">
        <v>21</v>
      </c>
      <c r="C17" s="9" t="s">
        <v>22</v>
      </c>
      <c r="D17" s="10">
        <v>67</v>
      </c>
      <c r="E17" s="9">
        <f>COUNTIFS($B$3:$B$241,B17,$D$3:$D$241,"&gt;"&amp;D17)+1</f>
        <v>5</v>
      </c>
      <c r="F17" s="12" t="s">
        <v>10</v>
      </c>
    </row>
    <row r="18" s="2" customFormat="true" ht="20" customHeight="true" spans="1:6">
      <c r="A18" s="9" t="s">
        <v>27</v>
      </c>
      <c r="B18" s="9" t="s">
        <v>21</v>
      </c>
      <c r="C18" s="9" t="s">
        <v>22</v>
      </c>
      <c r="D18" s="10">
        <v>67</v>
      </c>
      <c r="E18" s="9">
        <f>COUNTIFS($B$3:$B$241,B18,$D$3:$D$241,"&gt;"&amp;D18)+1</f>
        <v>5</v>
      </c>
      <c r="F18" s="12" t="s">
        <v>10</v>
      </c>
    </row>
    <row r="19" s="2" customFormat="true" ht="20" customHeight="true" spans="1:6">
      <c r="A19" s="9" t="s">
        <v>28</v>
      </c>
      <c r="B19" s="9" t="s">
        <v>21</v>
      </c>
      <c r="C19" s="9" t="s">
        <v>22</v>
      </c>
      <c r="D19" s="10">
        <v>64.5</v>
      </c>
      <c r="E19" s="9">
        <f>COUNTIFS($B$3:$B$241,B19,$D$3:$D$241,"&gt;"&amp;D19)+1</f>
        <v>7</v>
      </c>
      <c r="F19" s="12" t="s">
        <v>10</v>
      </c>
    </row>
    <row r="20" s="2" customFormat="true" ht="20" customHeight="true" spans="1:6">
      <c r="A20" s="9" t="s">
        <v>29</v>
      </c>
      <c r="B20" s="9" t="s">
        <v>21</v>
      </c>
      <c r="C20" s="9" t="s">
        <v>22</v>
      </c>
      <c r="D20" s="10">
        <v>64.5</v>
      </c>
      <c r="E20" s="9">
        <f>COUNTIFS($B$3:$B$241,B20,$D$3:$D$241,"&gt;"&amp;D20)+1</f>
        <v>7</v>
      </c>
      <c r="F20" s="12" t="s">
        <v>10</v>
      </c>
    </row>
    <row r="21" s="2" customFormat="true" ht="20" customHeight="true" spans="1:6">
      <c r="A21" s="9" t="s">
        <v>30</v>
      </c>
      <c r="B21" s="9" t="s">
        <v>21</v>
      </c>
      <c r="C21" s="9" t="s">
        <v>22</v>
      </c>
      <c r="D21" s="10">
        <v>64</v>
      </c>
      <c r="E21" s="9">
        <f>COUNTIFS($B$3:$B$241,B21,$D$3:$D$241,"&gt;"&amp;D21)+1</f>
        <v>9</v>
      </c>
      <c r="F21" s="12" t="s">
        <v>10</v>
      </c>
    </row>
    <row r="22" s="2" customFormat="true" ht="20" customHeight="true" spans="1:6">
      <c r="A22" s="9" t="s">
        <v>31</v>
      </c>
      <c r="B22" s="9" t="s">
        <v>21</v>
      </c>
      <c r="C22" s="9" t="s">
        <v>22</v>
      </c>
      <c r="D22" s="10">
        <v>59.5</v>
      </c>
      <c r="E22" s="9">
        <f>COUNTIFS($B$3:$B$241,B22,$D$3:$D$241,"&gt;"&amp;D22)+1</f>
        <v>10</v>
      </c>
      <c r="F22" s="12" t="s">
        <v>10</v>
      </c>
    </row>
    <row r="23" s="2" customFormat="true" ht="20" customHeight="true" spans="1:6">
      <c r="A23" s="9" t="s">
        <v>32</v>
      </c>
      <c r="B23" s="9" t="s">
        <v>21</v>
      </c>
      <c r="C23" s="9" t="s">
        <v>22</v>
      </c>
      <c r="D23" s="10">
        <v>59</v>
      </c>
      <c r="E23" s="9">
        <f>COUNTIFS($B$3:$B$241,B23,$D$3:$D$241,"&gt;"&amp;D23)+1</f>
        <v>11</v>
      </c>
      <c r="F23" s="12" t="s">
        <v>10</v>
      </c>
    </row>
    <row r="24" s="2" customFormat="true" ht="20" customHeight="true" spans="1:6">
      <c r="A24" s="9" t="s">
        <v>33</v>
      </c>
      <c r="B24" s="9" t="s">
        <v>21</v>
      </c>
      <c r="C24" s="9" t="s">
        <v>22</v>
      </c>
      <c r="D24" s="10">
        <v>58</v>
      </c>
      <c r="E24" s="9">
        <f>COUNTIFS($B$3:$B$241,B24,$D$3:$D$241,"&gt;"&amp;D24)+1</f>
        <v>12</v>
      </c>
      <c r="F24" s="12" t="s">
        <v>10</v>
      </c>
    </row>
    <row r="25" s="2" customFormat="true" ht="20" customHeight="true" spans="1:6">
      <c r="A25" s="9" t="s">
        <v>34</v>
      </c>
      <c r="B25" s="9" t="s">
        <v>21</v>
      </c>
      <c r="C25" s="9" t="s">
        <v>22</v>
      </c>
      <c r="D25" s="10">
        <v>57.5</v>
      </c>
      <c r="E25" s="9">
        <f>COUNTIFS($B$3:$B$241,B25,$D$3:$D$241,"&gt;"&amp;D25)+1</f>
        <v>13</v>
      </c>
      <c r="F25" s="12" t="s">
        <v>10</v>
      </c>
    </row>
    <row r="26" s="2" customFormat="true" ht="20" customHeight="true" spans="1:6">
      <c r="A26" s="9" t="s">
        <v>35</v>
      </c>
      <c r="B26" s="9" t="s">
        <v>21</v>
      </c>
      <c r="C26" s="9" t="s">
        <v>22</v>
      </c>
      <c r="D26" s="10">
        <v>57.5</v>
      </c>
      <c r="E26" s="9">
        <f>COUNTIFS($B$3:$B$241,B26,$D$3:$D$241,"&gt;"&amp;D26)+1</f>
        <v>13</v>
      </c>
      <c r="F26" s="12" t="s">
        <v>10</v>
      </c>
    </row>
    <row r="27" s="2" customFormat="true" ht="20" customHeight="true" spans="1:6">
      <c r="A27" s="9" t="s">
        <v>36</v>
      </c>
      <c r="B27" s="9" t="s">
        <v>21</v>
      </c>
      <c r="C27" s="9" t="s">
        <v>22</v>
      </c>
      <c r="D27" s="10">
        <v>55.5</v>
      </c>
      <c r="E27" s="9">
        <f>COUNTIFS($B$3:$B$241,B27,$D$3:$D$241,"&gt;"&amp;D27)+1</f>
        <v>15</v>
      </c>
      <c r="F27" s="12" t="s">
        <v>10</v>
      </c>
    </row>
    <row r="28" s="2" customFormat="true" ht="20" customHeight="true" spans="1:6">
      <c r="A28" s="9" t="s">
        <v>37</v>
      </c>
      <c r="B28" s="9" t="s">
        <v>21</v>
      </c>
      <c r="C28" s="9" t="s">
        <v>22</v>
      </c>
      <c r="D28" s="10">
        <v>55</v>
      </c>
      <c r="E28" s="9">
        <f>COUNTIFS($B$3:$B$241,B28,$D$3:$D$241,"&gt;"&amp;D28)+1</f>
        <v>16</v>
      </c>
      <c r="F28" s="12" t="s">
        <v>16</v>
      </c>
    </row>
    <row r="29" s="2" customFormat="true" ht="20" customHeight="true" spans="1:6">
      <c r="A29" s="9" t="s">
        <v>38</v>
      </c>
      <c r="B29" s="9" t="s">
        <v>21</v>
      </c>
      <c r="C29" s="9" t="s">
        <v>22</v>
      </c>
      <c r="D29" s="10">
        <v>55</v>
      </c>
      <c r="E29" s="9">
        <f>COUNTIFS($B$3:$B$241,B29,$D$3:$D$241,"&gt;"&amp;D29)+1</f>
        <v>16</v>
      </c>
      <c r="F29" s="12" t="s">
        <v>16</v>
      </c>
    </row>
    <row r="30" s="2" customFormat="true" ht="20" customHeight="true" spans="1:6">
      <c r="A30" s="9" t="s">
        <v>39</v>
      </c>
      <c r="B30" s="9" t="s">
        <v>21</v>
      </c>
      <c r="C30" s="9" t="s">
        <v>22</v>
      </c>
      <c r="D30" s="10">
        <v>51</v>
      </c>
      <c r="E30" s="9">
        <f>COUNTIFS($B$3:$B$241,B30,$D$3:$D$241,"&gt;"&amp;D30)+1</f>
        <v>18</v>
      </c>
      <c r="F30" s="12" t="s">
        <v>16</v>
      </c>
    </row>
    <row r="31" s="2" customFormat="true" ht="20" customHeight="true" spans="1:6">
      <c r="A31" s="9" t="s">
        <v>40</v>
      </c>
      <c r="B31" s="9" t="s">
        <v>21</v>
      </c>
      <c r="C31" s="9" t="s">
        <v>22</v>
      </c>
      <c r="D31" s="10">
        <v>-1</v>
      </c>
      <c r="E31" s="9"/>
      <c r="F31" s="12"/>
    </row>
    <row r="32" s="2" customFormat="true" ht="20" customHeight="true" spans="1:6">
      <c r="A32" s="9" t="s">
        <v>41</v>
      </c>
      <c r="B32" s="9" t="s">
        <v>21</v>
      </c>
      <c r="C32" s="9" t="s">
        <v>22</v>
      </c>
      <c r="D32" s="10">
        <v>-1</v>
      </c>
      <c r="E32" s="9"/>
      <c r="F32" s="12"/>
    </row>
    <row r="33" s="2" customFormat="true" ht="20" customHeight="true" spans="1:6">
      <c r="A33" s="11"/>
      <c r="B33" s="11"/>
      <c r="C33" s="11"/>
      <c r="D33" s="11"/>
      <c r="E33" s="11"/>
      <c r="F33" s="13"/>
    </row>
    <row r="34" s="2" customFormat="true" ht="20" customHeight="true" spans="1:6">
      <c r="A34" s="9" t="s">
        <v>42</v>
      </c>
      <c r="B34" s="9" t="s">
        <v>43</v>
      </c>
      <c r="C34" s="9" t="s">
        <v>44</v>
      </c>
      <c r="D34" s="10">
        <v>57.5</v>
      </c>
      <c r="E34" s="9">
        <f>COUNTIFS($B$3:$B$241,B34,$D$3:$D$241,"&gt;"&amp;D34)+1</f>
        <v>1</v>
      </c>
      <c r="F34" s="12" t="s">
        <v>10</v>
      </c>
    </row>
    <row r="35" s="2" customFormat="true" ht="20" customHeight="true" spans="1:6">
      <c r="A35" s="9" t="s">
        <v>45</v>
      </c>
      <c r="B35" s="9" t="s">
        <v>43</v>
      </c>
      <c r="C35" s="9" t="s">
        <v>44</v>
      </c>
      <c r="D35" s="10">
        <v>56</v>
      </c>
      <c r="E35" s="9">
        <f>COUNTIFS($B$3:$B$241,B35,$D$3:$D$241,"&gt;"&amp;D35)+1</f>
        <v>2</v>
      </c>
      <c r="F35" s="12" t="s">
        <v>10</v>
      </c>
    </row>
    <row r="36" s="2" customFormat="true" ht="20" customHeight="true" spans="1:6">
      <c r="A36" s="9" t="s">
        <v>46</v>
      </c>
      <c r="B36" s="9" t="s">
        <v>43</v>
      </c>
      <c r="C36" s="9" t="s">
        <v>44</v>
      </c>
      <c r="D36" s="10">
        <v>54.5</v>
      </c>
      <c r="E36" s="9">
        <f>COUNTIFS($B$3:$B$241,B36,$D$3:$D$241,"&gt;"&amp;D36)+1</f>
        <v>3</v>
      </c>
      <c r="F36" s="12" t="s">
        <v>10</v>
      </c>
    </row>
    <row r="37" s="2" customFormat="true" ht="20" customHeight="true" spans="1:6">
      <c r="A37" s="9" t="s">
        <v>47</v>
      </c>
      <c r="B37" s="9" t="s">
        <v>43</v>
      </c>
      <c r="C37" s="9" t="s">
        <v>44</v>
      </c>
      <c r="D37" s="10">
        <v>54.5</v>
      </c>
      <c r="E37" s="9">
        <f>COUNTIFS($B$3:$B$241,B37,$D$3:$D$241,"&gt;"&amp;D37)+1</f>
        <v>3</v>
      </c>
      <c r="F37" s="12" t="s">
        <v>10</v>
      </c>
    </row>
    <row r="38" s="2" customFormat="true" ht="20" customHeight="true" spans="1:6">
      <c r="A38" s="9" t="s">
        <v>48</v>
      </c>
      <c r="B38" s="9" t="s">
        <v>43</v>
      </c>
      <c r="C38" s="9" t="s">
        <v>44</v>
      </c>
      <c r="D38" s="10">
        <v>53.5</v>
      </c>
      <c r="E38" s="9">
        <f>COUNTIFS($B$3:$B$241,B38,$D$3:$D$241,"&gt;"&amp;D38)+1</f>
        <v>5</v>
      </c>
      <c r="F38" s="12" t="s">
        <v>10</v>
      </c>
    </row>
    <row r="39" s="2" customFormat="true" ht="20" customHeight="true" spans="1:6">
      <c r="A39" s="9" t="s">
        <v>49</v>
      </c>
      <c r="B39" s="9" t="s">
        <v>43</v>
      </c>
      <c r="C39" s="9" t="s">
        <v>44</v>
      </c>
      <c r="D39" s="10">
        <v>36</v>
      </c>
      <c r="E39" s="9">
        <f>COUNTIFS($B$3:$B$241,B39,$D$3:$D$241,"&gt;"&amp;D39)+1</f>
        <v>6</v>
      </c>
      <c r="F39" s="12" t="s">
        <v>16</v>
      </c>
    </row>
    <row r="40" s="2" customFormat="true" ht="20" customHeight="true" spans="1:6">
      <c r="A40" s="11"/>
      <c r="B40" s="11"/>
      <c r="C40" s="11"/>
      <c r="D40" s="11"/>
      <c r="E40" s="11"/>
      <c r="F40" s="13"/>
    </row>
    <row r="41" s="2" customFormat="true" ht="20" customHeight="true" spans="1:6">
      <c r="A41" s="9" t="s">
        <v>50</v>
      </c>
      <c r="B41" s="9" t="s">
        <v>51</v>
      </c>
      <c r="C41" s="9" t="s">
        <v>52</v>
      </c>
      <c r="D41" s="10">
        <v>71</v>
      </c>
      <c r="E41" s="9">
        <f>COUNTIFS($B$3:$B$241,B41,$D$3:$D$241,"&gt;"&amp;D41)+1</f>
        <v>1</v>
      </c>
      <c r="F41" s="12" t="s">
        <v>10</v>
      </c>
    </row>
    <row r="42" s="2" customFormat="true" ht="20" customHeight="true" spans="1:6">
      <c r="A42" s="9" t="s">
        <v>53</v>
      </c>
      <c r="B42" s="9" t="s">
        <v>51</v>
      </c>
      <c r="C42" s="9" t="s">
        <v>52</v>
      </c>
      <c r="D42" s="10">
        <v>66.5</v>
      </c>
      <c r="E42" s="9">
        <f>COUNTIFS($B$3:$B$241,B42,$D$3:$D$241,"&gt;"&amp;D42)+1</f>
        <v>2</v>
      </c>
      <c r="F42" s="12" t="s">
        <v>10</v>
      </c>
    </row>
    <row r="43" s="2" customFormat="true" ht="20" customHeight="true" spans="1:6">
      <c r="A43" s="9" t="s">
        <v>54</v>
      </c>
      <c r="B43" s="9" t="s">
        <v>51</v>
      </c>
      <c r="C43" s="9" t="s">
        <v>52</v>
      </c>
      <c r="D43" s="10">
        <v>66</v>
      </c>
      <c r="E43" s="9">
        <f>COUNTIFS($B$3:$B$241,B43,$D$3:$D$241,"&gt;"&amp;D43)+1</f>
        <v>3</v>
      </c>
      <c r="F43" s="12" t="s">
        <v>10</v>
      </c>
    </row>
    <row r="44" s="2" customFormat="true" ht="20" customHeight="true" spans="1:6">
      <c r="A44" s="9" t="s">
        <v>55</v>
      </c>
      <c r="B44" s="9" t="s">
        <v>51</v>
      </c>
      <c r="C44" s="9" t="s">
        <v>52</v>
      </c>
      <c r="D44" s="10">
        <v>63.5</v>
      </c>
      <c r="E44" s="9">
        <f>COUNTIFS($B$3:$B$241,B44,$D$3:$D$241,"&gt;"&amp;D44)+1</f>
        <v>4</v>
      </c>
      <c r="F44" s="12" t="s">
        <v>10</v>
      </c>
    </row>
    <row r="45" s="2" customFormat="true" ht="20" customHeight="true" spans="1:6">
      <c r="A45" s="9" t="s">
        <v>56</v>
      </c>
      <c r="B45" s="9" t="s">
        <v>51</v>
      </c>
      <c r="C45" s="9" t="s">
        <v>52</v>
      </c>
      <c r="D45" s="10">
        <v>63.5</v>
      </c>
      <c r="E45" s="9">
        <f>COUNTIFS($B$3:$B$241,B45,$D$3:$D$241,"&gt;"&amp;D45)+1</f>
        <v>4</v>
      </c>
      <c r="F45" s="12" t="s">
        <v>10</v>
      </c>
    </row>
    <row r="46" s="2" customFormat="true" ht="20" customHeight="true" spans="1:6">
      <c r="A46" s="9" t="s">
        <v>57</v>
      </c>
      <c r="B46" s="9" t="s">
        <v>51</v>
      </c>
      <c r="C46" s="9" t="s">
        <v>52</v>
      </c>
      <c r="D46" s="10">
        <v>60</v>
      </c>
      <c r="E46" s="9">
        <f>COUNTIFS($B$3:$B$241,B46,$D$3:$D$241,"&gt;"&amp;D46)+1</f>
        <v>6</v>
      </c>
      <c r="F46" s="12" t="s">
        <v>16</v>
      </c>
    </row>
    <row r="47" s="2" customFormat="true" ht="20" customHeight="true" spans="1:6">
      <c r="A47" s="9" t="s">
        <v>58</v>
      </c>
      <c r="B47" s="9" t="s">
        <v>51</v>
      </c>
      <c r="C47" s="9" t="s">
        <v>52</v>
      </c>
      <c r="D47" s="10">
        <v>59</v>
      </c>
      <c r="E47" s="9">
        <f>COUNTIFS($B$3:$B$241,B47,$D$3:$D$241,"&gt;"&amp;D47)+1</f>
        <v>7</v>
      </c>
      <c r="F47" s="12" t="s">
        <v>16</v>
      </c>
    </row>
    <row r="48" s="2" customFormat="true" ht="20" customHeight="true" spans="1:6">
      <c r="A48" s="9" t="s">
        <v>59</v>
      </c>
      <c r="B48" s="9" t="s">
        <v>51</v>
      </c>
      <c r="C48" s="9" t="s">
        <v>52</v>
      </c>
      <c r="D48" s="10">
        <v>57</v>
      </c>
      <c r="E48" s="9">
        <f>COUNTIFS($B$3:$B$241,B48,$D$3:$D$241,"&gt;"&amp;D48)+1</f>
        <v>8</v>
      </c>
      <c r="F48" s="12" t="s">
        <v>16</v>
      </c>
    </row>
    <row r="49" s="2" customFormat="true" ht="20" customHeight="true" spans="1:6">
      <c r="A49" s="9" t="s">
        <v>60</v>
      </c>
      <c r="B49" s="9" t="s">
        <v>51</v>
      </c>
      <c r="C49" s="9" t="s">
        <v>52</v>
      </c>
      <c r="D49" s="10">
        <v>55.5</v>
      </c>
      <c r="E49" s="9">
        <f>COUNTIFS($B$3:$B$241,B49,$D$3:$D$241,"&gt;"&amp;D49)+1</f>
        <v>9</v>
      </c>
      <c r="F49" s="12" t="s">
        <v>16</v>
      </c>
    </row>
    <row r="50" s="2" customFormat="true" ht="20" customHeight="true" spans="1:6">
      <c r="A50" s="9" t="s">
        <v>61</v>
      </c>
      <c r="B50" s="9" t="s">
        <v>51</v>
      </c>
      <c r="C50" s="9" t="s">
        <v>52</v>
      </c>
      <c r="D50" s="10">
        <v>54.5</v>
      </c>
      <c r="E50" s="9">
        <f>COUNTIFS($B$3:$B$241,B50,$D$3:$D$241,"&gt;"&amp;D50)+1</f>
        <v>10</v>
      </c>
      <c r="F50" s="12" t="s">
        <v>16</v>
      </c>
    </row>
    <row r="51" s="2" customFormat="true" ht="20" customHeight="true" spans="1:6">
      <c r="A51" s="9" t="s">
        <v>62</v>
      </c>
      <c r="B51" s="9" t="s">
        <v>51</v>
      </c>
      <c r="C51" s="9" t="s">
        <v>52</v>
      </c>
      <c r="D51" s="10">
        <v>48.5</v>
      </c>
      <c r="E51" s="9">
        <f>COUNTIFS($B$3:$B$241,B51,$D$3:$D$241,"&gt;"&amp;D51)+1</f>
        <v>11</v>
      </c>
      <c r="F51" s="12" t="s">
        <v>16</v>
      </c>
    </row>
    <row r="52" s="2" customFormat="true" ht="20" customHeight="true" spans="1:6">
      <c r="A52" s="9" t="s">
        <v>63</v>
      </c>
      <c r="B52" s="9" t="s">
        <v>51</v>
      </c>
      <c r="C52" s="9" t="s">
        <v>52</v>
      </c>
      <c r="D52" s="10">
        <v>47</v>
      </c>
      <c r="E52" s="9">
        <f>COUNTIFS($B$3:$B$241,B52,$D$3:$D$241,"&gt;"&amp;D52)+1</f>
        <v>12</v>
      </c>
      <c r="F52" s="12" t="s">
        <v>16</v>
      </c>
    </row>
    <row r="53" s="2" customFormat="true" ht="20" customHeight="true" spans="1:6">
      <c r="A53" s="11"/>
      <c r="B53" s="11"/>
      <c r="C53" s="11"/>
      <c r="D53" s="11"/>
      <c r="E53" s="11"/>
      <c r="F53" s="13"/>
    </row>
    <row r="54" s="2" customFormat="true" ht="20" customHeight="true" spans="1:6">
      <c r="A54" s="9" t="s">
        <v>64</v>
      </c>
      <c r="B54" s="9" t="s">
        <v>65</v>
      </c>
      <c r="C54" s="9" t="s">
        <v>66</v>
      </c>
      <c r="D54" s="10">
        <v>61.5</v>
      </c>
      <c r="E54" s="9">
        <f t="shared" ref="E54:E71" si="0">COUNTIFS($B$3:$B$241,B54,$D$3:$D$241,"&gt;"&amp;D54)+1</f>
        <v>1</v>
      </c>
      <c r="F54" s="12" t="s">
        <v>10</v>
      </c>
    </row>
    <row r="55" s="2" customFormat="true" ht="20" customHeight="true" spans="1:6">
      <c r="A55" s="9" t="s">
        <v>67</v>
      </c>
      <c r="B55" s="9" t="s">
        <v>65</v>
      </c>
      <c r="C55" s="9" t="s">
        <v>66</v>
      </c>
      <c r="D55" s="10">
        <v>60.5</v>
      </c>
      <c r="E55" s="9">
        <f t="shared" si="0"/>
        <v>2</v>
      </c>
      <c r="F55" s="12" t="s">
        <v>10</v>
      </c>
    </row>
    <row r="56" s="2" customFormat="true" ht="20" customHeight="true" spans="1:6">
      <c r="A56" s="9" t="s">
        <v>68</v>
      </c>
      <c r="B56" s="9" t="s">
        <v>65</v>
      </c>
      <c r="C56" s="9" t="s">
        <v>66</v>
      </c>
      <c r="D56" s="10">
        <v>59.5</v>
      </c>
      <c r="E56" s="9">
        <f t="shared" si="0"/>
        <v>3</v>
      </c>
      <c r="F56" s="12" t="s">
        <v>10</v>
      </c>
    </row>
    <row r="57" s="2" customFormat="true" ht="20" customHeight="true" spans="1:6">
      <c r="A57" s="9" t="s">
        <v>69</v>
      </c>
      <c r="B57" s="9" t="s">
        <v>65</v>
      </c>
      <c r="C57" s="9" t="s">
        <v>66</v>
      </c>
      <c r="D57" s="10">
        <v>58</v>
      </c>
      <c r="E57" s="9">
        <f t="shared" si="0"/>
        <v>4</v>
      </c>
      <c r="F57" s="12" t="s">
        <v>10</v>
      </c>
    </row>
    <row r="58" s="2" customFormat="true" ht="20" customHeight="true" spans="1:6">
      <c r="A58" s="9" t="s">
        <v>70</v>
      </c>
      <c r="B58" s="9" t="s">
        <v>65</v>
      </c>
      <c r="C58" s="9" t="s">
        <v>66</v>
      </c>
      <c r="D58" s="10">
        <v>58</v>
      </c>
      <c r="E58" s="9">
        <f t="shared" si="0"/>
        <v>4</v>
      </c>
      <c r="F58" s="12" t="s">
        <v>10</v>
      </c>
    </row>
    <row r="59" s="2" customFormat="true" ht="20" customHeight="true" spans="1:6">
      <c r="A59" s="9" t="s">
        <v>71</v>
      </c>
      <c r="B59" s="9" t="s">
        <v>65</v>
      </c>
      <c r="C59" s="9" t="s">
        <v>66</v>
      </c>
      <c r="D59" s="10">
        <v>58</v>
      </c>
      <c r="E59" s="9">
        <f t="shared" si="0"/>
        <v>4</v>
      </c>
      <c r="F59" s="12" t="s">
        <v>10</v>
      </c>
    </row>
    <row r="60" s="2" customFormat="true" ht="20" customHeight="true" spans="1:6">
      <c r="A60" s="9" t="s">
        <v>72</v>
      </c>
      <c r="B60" s="9" t="s">
        <v>65</v>
      </c>
      <c r="C60" s="9" t="s">
        <v>66</v>
      </c>
      <c r="D60" s="10">
        <v>57.5</v>
      </c>
      <c r="E60" s="9">
        <f t="shared" si="0"/>
        <v>7</v>
      </c>
      <c r="F60" s="12" t="s">
        <v>16</v>
      </c>
    </row>
    <row r="61" s="2" customFormat="true" ht="20" customHeight="true" spans="1:6">
      <c r="A61" s="9" t="s">
        <v>73</v>
      </c>
      <c r="B61" s="9" t="s">
        <v>65</v>
      </c>
      <c r="C61" s="9" t="s">
        <v>66</v>
      </c>
      <c r="D61" s="10">
        <v>56</v>
      </c>
      <c r="E61" s="9">
        <f t="shared" si="0"/>
        <v>8</v>
      </c>
      <c r="F61" s="12" t="s">
        <v>16</v>
      </c>
    </row>
    <row r="62" s="2" customFormat="true" ht="20" customHeight="true" spans="1:6">
      <c r="A62" s="9" t="s">
        <v>74</v>
      </c>
      <c r="B62" s="9" t="s">
        <v>65</v>
      </c>
      <c r="C62" s="9" t="s">
        <v>66</v>
      </c>
      <c r="D62" s="10">
        <v>55.5</v>
      </c>
      <c r="E62" s="9">
        <f t="shared" si="0"/>
        <v>9</v>
      </c>
      <c r="F62" s="12" t="s">
        <v>16</v>
      </c>
    </row>
    <row r="63" s="2" customFormat="true" ht="20" customHeight="true" spans="1:6">
      <c r="A63" s="9" t="s">
        <v>75</v>
      </c>
      <c r="B63" s="9" t="s">
        <v>65</v>
      </c>
      <c r="C63" s="9" t="s">
        <v>66</v>
      </c>
      <c r="D63" s="10">
        <v>55.5</v>
      </c>
      <c r="E63" s="9">
        <f t="shared" si="0"/>
        <v>9</v>
      </c>
      <c r="F63" s="12" t="s">
        <v>16</v>
      </c>
    </row>
    <row r="64" s="2" customFormat="true" ht="20" customHeight="true" spans="1:6">
      <c r="A64" s="9" t="s">
        <v>76</v>
      </c>
      <c r="B64" s="9" t="s">
        <v>65</v>
      </c>
      <c r="C64" s="9" t="s">
        <v>66</v>
      </c>
      <c r="D64" s="10">
        <v>55</v>
      </c>
      <c r="E64" s="9">
        <f t="shared" si="0"/>
        <v>11</v>
      </c>
      <c r="F64" s="12" t="s">
        <v>16</v>
      </c>
    </row>
    <row r="65" s="2" customFormat="true" ht="20" customHeight="true" spans="1:6">
      <c r="A65" s="9" t="s">
        <v>77</v>
      </c>
      <c r="B65" s="9" t="s">
        <v>65</v>
      </c>
      <c r="C65" s="9" t="s">
        <v>66</v>
      </c>
      <c r="D65" s="10">
        <v>47</v>
      </c>
      <c r="E65" s="9">
        <f t="shared" si="0"/>
        <v>12</v>
      </c>
      <c r="F65" s="12" t="s">
        <v>16</v>
      </c>
    </row>
    <row r="66" s="2" customFormat="true" ht="20" customHeight="true" spans="1:6">
      <c r="A66" s="9" t="s">
        <v>78</v>
      </c>
      <c r="B66" s="9" t="s">
        <v>65</v>
      </c>
      <c r="C66" s="9" t="s">
        <v>66</v>
      </c>
      <c r="D66" s="10">
        <v>43</v>
      </c>
      <c r="E66" s="9">
        <f t="shared" si="0"/>
        <v>13</v>
      </c>
      <c r="F66" s="12" t="s">
        <v>16</v>
      </c>
    </row>
    <row r="67" s="2" customFormat="true" ht="20" customHeight="true" spans="1:6">
      <c r="A67" s="9" t="s">
        <v>79</v>
      </c>
      <c r="B67" s="9" t="s">
        <v>65</v>
      </c>
      <c r="C67" s="9" t="s">
        <v>66</v>
      </c>
      <c r="D67" s="10">
        <v>36</v>
      </c>
      <c r="E67" s="9">
        <f t="shared" si="0"/>
        <v>14</v>
      </c>
      <c r="F67" s="12" t="s">
        <v>16</v>
      </c>
    </row>
    <row r="68" s="2" customFormat="true" ht="20" customHeight="true" spans="1:6">
      <c r="A68" s="11"/>
      <c r="B68" s="11"/>
      <c r="C68" s="11"/>
      <c r="D68" s="11"/>
      <c r="E68" s="11"/>
      <c r="F68" s="13"/>
    </row>
    <row r="69" s="2" customFormat="true" ht="20" customHeight="true" spans="1:6">
      <c r="A69" s="9" t="s">
        <v>80</v>
      </c>
      <c r="B69" s="9" t="s">
        <v>81</v>
      </c>
      <c r="C69" s="9" t="s">
        <v>82</v>
      </c>
      <c r="D69" s="10">
        <v>69</v>
      </c>
      <c r="E69" s="9">
        <f>COUNTIFS($B$3:$B$241,B69,$D$3:$D$241,"&gt;"&amp;D69)+1</f>
        <v>1</v>
      </c>
      <c r="F69" s="12" t="s">
        <v>10</v>
      </c>
    </row>
    <row r="70" s="2" customFormat="true" ht="20" customHeight="true" spans="1:6">
      <c r="A70" s="9" t="s">
        <v>83</v>
      </c>
      <c r="B70" s="9" t="s">
        <v>81</v>
      </c>
      <c r="C70" s="9" t="s">
        <v>82</v>
      </c>
      <c r="D70" s="10">
        <v>67</v>
      </c>
      <c r="E70" s="9">
        <f>COUNTIFS($B$3:$B$241,B70,$D$3:$D$241,"&gt;"&amp;D70)+1</f>
        <v>2</v>
      </c>
      <c r="F70" s="12" t="s">
        <v>10</v>
      </c>
    </row>
    <row r="71" s="2" customFormat="true" ht="20" customHeight="true" spans="1:6">
      <c r="A71" s="9" t="s">
        <v>84</v>
      </c>
      <c r="B71" s="9" t="s">
        <v>81</v>
      </c>
      <c r="C71" s="9" t="s">
        <v>82</v>
      </c>
      <c r="D71" s="10">
        <v>65</v>
      </c>
      <c r="E71" s="9">
        <f>COUNTIFS($B$3:$B$241,B71,$D$3:$D$241,"&gt;"&amp;D71)+1</f>
        <v>3</v>
      </c>
      <c r="F71" s="12" t="s">
        <v>10</v>
      </c>
    </row>
    <row r="72" s="2" customFormat="true" ht="20" customHeight="true" spans="1:6">
      <c r="A72" s="9" t="s">
        <v>85</v>
      </c>
      <c r="B72" s="9" t="s">
        <v>81</v>
      </c>
      <c r="C72" s="9" t="s">
        <v>82</v>
      </c>
      <c r="D72" s="10">
        <v>-1</v>
      </c>
      <c r="E72" s="9"/>
      <c r="F72" s="12"/>
    </row>
    <row r="73" s="2" customFormat="true" ht="20" customHeight="true" spans="1:6">
      <c r="A73" s="9" t="s">
        <v>86</v>
      </c>
      <c r="B73" s="9" t="s">
        <v>81</v>
      </c>
      <c r="C73" s="9" t="s">
        <v>82</v>
      </c>
      <c r="D73" s="10">
        <v>-1</v>
      </c>
      <c r="E73" s="9"/>
      <c r="F73" s="12"/>
    </row>
    <row r="74" s="2" customFormat="true" ht="20" customHeight="true" spans="1:6">
      <c r="A74" s="11"/>
      <c r="B74" s="11"/>
      <c r="C74" s="11"/>
      <c r="D74" s="11"/>
      <c r="E74" s="11"/>
      <c r="F74" s="13"/>
    </row>
    <row r="75" s="2" customFormat="true" ht="20" customHeight="true" spans="1:6">
      <c r="A75" s="9" t="s">
        <v>87</v>
      </c>
      <c r="B75" s="9" t="s">
        <v>88</v>
      </c>
      <c r="C75" s="9" t="s">
        <v>89</v>
      </c>
      <c r="D75" s="10">
        <v>67.5</v>
      </c>
      <c r="E75" s="9">
        <f>COUNTIFS($B$3:$B$241,B75,$D$3:$D$241,"&gt;"&amp;D75)+1</f>
        <v>1</v>
      </c>
      <c r="F75" s="12" t="s">
        <v>10</v>
      </c>
    </row>
    <row r="76" s="2" customFormat="true" ht="20" customHeight="true" spans="1:6">
      <c r="A76" s="9" t="s">
        <v>90</v>
      </c>
      <c r="B76" s="9" t="s">
        <v>88</v>
      </c>
      <c r="C76" s="9" t="s">
        <v>89</v>
      </c>
      <c r="D76" s="10">
        <v>60</v>
      </c>
      <c r="E76" s="9">
        <f>COUNTIFS($B$3:$B$241,B76,$D$3:$D$241,"&gt;"&amp;D76)+1</f>
        <v>2</v>
      </c>
      <c r="F76" s="12" t="s">
        <v>10</v>
      </c>
    </row>
    <row r="77" s="2" customFormat="true" ht="20" customHeight="true" spans="1:6">
      <c r="A77" s="9" t="s">
        <v>91</v>
      </c>
      <c r="B77" s="9" t="s">
        <v>88</v>
      </c>
      <c r="C77" s="9" t="s">
        <v>89</v>
      </c>
      <c r="D77" s="10">
        <v>56</v>
      </c>
      <c r="E77" s="9">
        <f>COUNTIFS($B$3:$B$241,B77,$D$3:$D$241,"&gt;"&amp;D77)+1</f>
        <v>3</v>
      </c>
      <c r="F77" s="12" t="s">
        <v>10</v>
      </c>
    </row>
    <row r="78" s="2" customFormat="true" ht="20" customHeight="true" spans="1:6">
      <c r="A78" s="9" t="s">
        <v>92</v>
      </c>
      <c r="B78" s="9" t="s">
        <v>88</v>
      </c>
      <c r="C78" s="9" t="s">
        <v>89</v>
      </c>
      <c r="D78" s="10">
        <v>51.5</v>
      </c>
      <c r="E78" s="9">
        <f>COUNTIFS($B$3:$B$241,B78,$D$3:$D$241,"&gt;"&amp;D78)+1</f>
        <v>4</v>
      </c>
      <c r="F78" s="12" t="s">
        <v>10</v>
      </c>
    </row>
    <row r="79" s="2" customFormat="true" ht="20" customHeight="true" spans="1:6">
      <c r="A79" s="9" t="s">
        <v>93</v>
      </c>
      <c r="B79" s="9" t="s">
        <v>88</v>
      </c>
      <c r="C79" s="9" t="s">
        <v>89</v>
      </c>
      <c r="D79" s="10">
        <v>46.5</v>
      </c>
      <c r="E79" s="9">
        <f>COUNTIFS($B$3:$B$241,B79,$D$3:$D$241,"&gt;"&amp;D79)+1</f>
        <v>5</v>
      </c>
      <c r="F79" s="12" t="s">
        <v>10</v>
      </c>
    </row>
    <row r="80" s="2" customFormat="true" ht="20" customHeight="true" spans="1:6">
      <c r="A80" s="9" t="s">
        <v>94</v>
      </c>
      <c r="B80" s="9" t="s">
        <v>88</v>
      </c>
      <c r="C80" s="9" t="s">
        <v>89</v>
      </c>
      <c r="D80" s="10">
        <v>45.5</v>
      </c>
      <c r="E80" s="9">
        <f>COUNTIFS($B$3:$B$241,B80,$D$3:$D$241,"&gt;"&amp;D80)+1</f>
        <v>6</v>
      </c>
      <c r="F80" s="12" t="s">
        <v>10</v>
      </c>
    </row>
    <row r="81" s="2" customFormat="true" ht="20" customHeight="true" spans="1:6">
      <c r="A81" s="9" t="s">
        <v>95</v>
      </c>
      <c r="B81" s="9" t="s">
        <v>88</v>
      </c>
      <c r="C81" s="9" t="s">
        <v>89</v>
      </c>
      <c r="D81" s="10">
        <v>45</v>
      </c>
      <c r="E81" s="9">
        <f>COUNTIFS($B$3:$B$241,B81,$D$3:$D$241,"&gt;"&amp;D81)+1</f>
        <v>7</v>
      </c>
      <c r="F81" s="12" t="s">
        <v>10</v>
      </c>
    </row>
    <row r="82" s="2" customFormat="true" ht="20" customHeight="true" spans="1:6">
      <c r="A82" s="9" t="s">
        <v>96</v>
      </c>
      <c r="B82" s="9" t="s">
        <v>88</v>
      </c>
      <c r="C82" s="9" t="s">
        <v>89</v>
      </c>
      <c r="D82" s="10">
        <v>30</v>
      </c>
      <c r="E82" s="9">
        <f>COUNTIFS($B$3:$B$241,B82,$D$3:$D$241,"&gt;"&amp;D82)+1</f>
        <v>8</v>
      </c>
      <c r="F82" s="12" t="s">
        <v>10</v>
      </c>
    </row>
    <row r="83" s="2" customFormat="true" ht="20" customHeight="true" spans="1:6">
      <c r="A83" s="11"/>
      <c r="B83" s="11"/>
      <c r="C83" s="11"/>
      <c r="D83" s="11"/>
      <c r="E83" s="11"/>
      <c r="F83" s="13"/>
    </row>
    <row r="84" s="2" customFormat="true" ht="20" customHeight="true" spans="1:6">
      <c r="A84" s="9" t="s">
        <v>97</v>
      </c>
      <c r="B84" s="9" t="s">
        <v>98</v>
      </c>
      <c r="C84" s="9" t="s">
        <v>89</v>
      </c>
      <c r="D84" s="10">
        <v>69.5</v>
      </c>
      <c r="E84" s="9">
        <f>COUNTIFS($B$3:$B$241,B84,$D$3:$D$241,"&gt;"&amp;D84)+1</f>
        <v>1</v>
      </c>
      <c r="F84" s="12" t="s">
        <v>10</v>
      </c>
    </row>
    <row r="85" s="2" customFormat="true" ht="20" customHeight="true" spans="1:6">
      <c r="A85" s="9" t="s">
        <v>99</v>
      </c>
      <c r="B85" s="9" t="s">
        <v>98</v>
      </c>
      <c r="C85" s="9" t="s">
        <v>89</v>
      </c>
      <c r="D85" s="10">
        <v>58.5</v>
      </c>
      <c r="E85" s="9">
        <f>COUNTIFS($B$3:$B$241,B85,$D$3:$D$241,"&gt;"&amp;D85)+1</f>
        <v>2</v>
      </c>
      <c r="F85" s="12" t="s">
        <v>10</v>
      </c>
    </row>
    <row r="86" s="2" customFormat="true" ht="20" customHeight="true" spans="1:6">
      <c r="A86" s="9" t="s">
        <v>100</v>
      </c>
      <c r="B86" s="9" t="s">
        <v>98</v>
      </c>
      <c r="C86" s="9" t="s">
        <v>89</v>
      </c>
      <c r="D86" s="10">
        <v>58</v>
      </c>
      <c r="E86" s="9">
        <f>COUNTIFS($B$3:$B$241,B86,$D$3:$D$241,"&gt;"&amp;D86)+1</f>
        <v>3</v>
      </c>
      <c r="F86" s="12" t="s">
        <v>10</v>
      </c>
    </row>
    <row r="87" s="2" customFormat="true" ht="20" customHeight="true" spans="1:6">
      <c r="A87" s="11"/>
      <c r="B87" s="11"/>
      <c r="C87" s="11"/>
      <c r="D87" s="11"/>
      <c r="E87" s="11"/>
      <c r="F87" s="13"/>
    </row>
    <row r="88" s="2" customFormat="true" ht="20" customHeight="true" spans="1:6">
      <c r="A88" s="9" t="s">
        <v>101</v>
      </c>
      <c r="B88" s="9" t="s">
        <v>102</v>
      </c>
      <c r="C88" s="9" t="s">
        <v>103</v>
      </c>
      <c r="D88" s="10">
        <v>69</v>
      </c>
      <c r="E88" s="9">
        <f>COUNTIFS($B$3:$B$241,B88,$D$3:$D$241,"&gt;"&amp;D88)+1</f>
        <v>1</v>
      </c>
      <c r="F88" s="12" t="s">
        <v>10</v>
      </c>
    </row>
    <row r="89" s="2" customFormat="true" ht="20" customHeight="true" spans="1:6">
      <c r="A89" s="9" t="s">
        <v>104</v>
      </c>
      <c r="B89" s="9" t="s">
        <v>102</v>
      </c>
      <c r="C89" s="9" t="s">
        <v>103</v>
      </c>
      <c r="D89" s="10">
        <v>68</v>
      </c>
      <c r="E89" s="9">
        <f>COUNTIFS($B$3:$B$241,B89,$D$3:$D$241,"&gt;"&amp;D89)+1</f>
        <v>2</v>
      </c>
      <c r="F89" s="12" t="s">
        <v>10</v>
      </c>
    </row>
    <row r="90" s="2" customFormat="true" ht="20" customHeight="true" spans="1:6">
      <c r="A90" s="9" t="s">
        <v>105</v>
      </c>
      <c r="B90" s="9" t="s">
        <v>102</v>
      </c>
      <c r="C90" s="9" t="s">
        <v>103</v>
      </c>
      <c r="D90" s="10">
        <v>66</v>
      </c>
      <c r="E90" s="9">
        <f>COUNTIFS($B$3:$B$241,B90,$D$3:$D$241,"&gt;"&amp;D90)+1</f>
        <v>3</v>
      </c>
      <c r="F90" s="12" t="s">
        <v>10</v>
      </c>
    </row>
    <row r="91" s="2" customFormat="true" ht="20" customHeight="true" spans="1:6">
      <c r="A91" s="9" t="s">
        <v>106</v>
      </c>
      <c r="B91" s="9" t="s">
        <v>102</v>
      </c>
      <c r="C91" s="9" t="s">
        <v>103</v>
      </c>
      <c r="D91" s="10">
        <v>59.5</v>
      </c>
      <c r="E91" s="9">
        <f>COUNTIFS($B$3:$B$241,B91,$D$3:$D$241,"&gt;"&amp;D91)+1</f>
        <v>4</v>
      </c>
      <c r="F91" s="12" t="s">
        <v>10</v>
      </c>
    </row>
    <row r="92" s="2" customFormat="true" ht="20" customHeight="true" spans="1:6">
      <c r="A92" s="9" t="s">
        <v>107</v>
      </c>
      <c r="B92" s="9" t="s">
        <v>102</v>
      </c>
      <c r="C92" s="9" t="s">
        <v>103</v>
      </c>
      <c r="D92" s="10">
        <v>59</v>
      </c>
      <c r="E92" s="9">
        <f>COUNTIFS($B$3:$B$241,B92,$D$3:$D$241,"&gt;"&amp;D92)+1</f>
        <v>5</v>
      </c>
      <c r="F92" s="12" t="s">
        <v>10</v>
      </c>
    </row>
    <row r="93" s="2" customFormat="true" ht="20" customHeight="true" spans="1:6">
      <c r="A93" s="9" t="s">
        <v>108</v>
      </c>
      <c r="B93" s="9" t="s">
        <v>102</v>
      </c>
      <c r="C93" s="9" t="s">
        <v>103</v>
      </c>
      <c r="D93" s="10">
        <v>55</v>
      </c>
      <c r="E93" s="9">
        <f>COUNTIFS($B$3:$B$241,B93,$D$3:$D$241,"&gt;"&amp;D93)+1</f>
        <v>6</v>
      </c>
      <c r="F93" s="12" t="s">
        <v>16</v>
      </c>
    </row>
    <row r="94" s="2" customFormat="true" ht="20" customHeight="true" spans="1:6">
      <c r="A94" s="9" t="s">
        <v>109</v>
      </c>
      <c r="B94" s="9" t="s">
        <v>102</v>
      </c>
      <c r="C94" s="9" t="s">
        <v>103</v>
      </c>
      <c r="D94" s="10">
        <v>51.5</v>
      </c>
      <c r="E94" s="9">
        <f>COUNTIFS($B$3:$B$241,B94,$D$3:$D$241,"&gt;"&amp;D94)+1</f>
        <v>7</v>
      </c>
      <c r="F94" s="12" t="s">
        <v>16</v>
      </c>
    </row>
    <row r="95" s="2" customFormat="true" ht="20" customHeight="true" spans="1:6">
      <c r="A95" s="9" t="s">
        <v>110</v>
      </c>
      <c r="B95" s="9" t="s">
        <v>102</v>
      </c>
      <c r="C95" s="9" t="s">
        <v>103</v>
      </c>
      <c r="D95" s="10">
        <v>50.5</v>
      </c>
      <c r="E95" s="9">
        <f>COUNTIFS($B$3:$B$241,B95,$D$3:$D$241,"&gt;"&amp;D95)+1</f>
        <v>8</v>
      </c>
      <c r="F95" s="12" t="s">
        <v>16</v>
      </c>
    </row>
    <row r="96" s="2" customFormat="true" ht="20" customHeight="true" spans="1:6">
      <c r="A96" s="9" t="s">
        <v>111</v>
      </c>
      <c r="B96" s="9" t="s">
        <v>102</v>
      </c>
      <c r="C96" s="9" t="s">
        <v>103</v>
      </c>
      <c r="D96" s="10">
        <v>50</v>
      </c>
      <c r="E96" s="9">
        <f>COUNTIFS($B$3:$B$241,B96,$D$3:$D$241,"&gt;"&amp;D96)+1</f>
        <v>9</v>
      </c>
      <c r="F96" s="12" t="s">
        <v>16</v>
      </c>
    </row>
    <row r="97" s="2" customFormat="true" ht="20" customHeight="true" spans="1:6">
      <c r="A97" s="11"/>
      <c r="B97" s="11"/>
      <c r="C97" s="11"/>
      <c r="D97" s="11"/>
      <c r="E97" s="11"/>
      <c r="F97" s="13"/>
    </row>
    <row r="98" s="2" customFormat="true" ht="20" customHeight="true" spans="1:6">
      <c r="A98" s="9" t="s">
        <v>112</v>
      </c>
      <c r="B98" s="9" t="s">
        <v>113</v>
      </c>
      <c r="C98" s="9" t="s">
        <v>114</v>
      </c>
      <c r="D98" s="10">
        <v>74</v>
      </c>
      <c r="E98" s="9">
        <f t="shared" ref="E98:E140" si="1">COUNTIFS($B$3:$B$241,B98,$D$3:$D$241,"&gt;"&amp;D98)+1</f>
        <v>1</v>
      </c>
      <c r="F98" s="12" t="s">
        <v>10</v>
      </c>
    </row>
    <row r="99" s="2" customFormat="true" ht="20" customHeight="true" spans="1:6">
      <c r="A99" s="9" t="s">
        <v>115</v>
      </c>
      <c r="B99" s="9" t="s">
        <v>113</v>
      </c>
      <c r="C99" s="9" t="s">
        <v>114</v>
      </c>
      <c r="D99" s="10">
        <v>71.5</v>
      </c>
      <c r="E99" s="9">
        <f t="shared" si="1"/>
        <v>2</v>
      </c>
      <c r="F99" s="12" t="s">
        <v>10</v>
      </c>
    </row>
    <row r="100" s="2" customFormat="true" ht="20" customHeight="true" spans="1:6">
      <c r="A100" s="9" t="s">
        <v>116</v>
      </c>
      <c r="B100" s="9" t="s">
        <v>113</v>
      </c>
      <c r="C100" s="9" t="s">
        <v>114</v>
      </c>
      <c r="D100" s="10">
        <v>71.5</v>
      </c>
      <c r="E100" s="9">
        <f t="shared" si="1"/>
        <v>2</v>
      </c>
      <c r="F100" s="12" t="s">
        <v>10</v>
      </c>
    </row>
    <row r="101" s="2" customFormat="true" ht="20" customHeight="true" spans="1:6">
      <c r="A101" s="9" t="s">
        <v>117</v>
      </c>
      <c r="B101" s="9" t="s">
        <v>113</v>
      </c>
      <c r="C101" s="9" t="s">
        <v>114</v>
      </c>
      <c r="D101" s="10">
        <v>71.5</v>
      </c>
      <c r="E101" s="9">
        <f t="shared" si="1"/>
        <v>2</v>
      </c>
      <c r="F101" s="12" t="s">
        <v>10</v>
      </c>
    </row>
    <row r="102" s="2" customFormat="true" ht="20" customHeight="true" spans="1:6">
      <c r="A102" s="9" t="s">
        <v>118</v>
      </c>
      <c r="B102" s="9" t="s">
        <v>113</v>
      </c>
      <c r="C102" s="9" t="s">
        <v>114</v>
      </c>
      <c r="D102" s="10">
        <v>71</v>
      </c>
      <c r="E102" s="9">
        <f t="shared" si="1"/>
        <v>5</v>
      </c>
      <c r="F102" s="12" t="s">
        <v>10</v>
      </c>
    </row>
    <row r="103" s="2" customFormat="true" ht="20" customHeight="true" spans="1:6">
      <c r="A103" s="9" t="s">
        <v>119</v>
      </c>
      <c r="B103" s="9" t="s">
        <v>113</v>
      </c>
      <c r="C103" s="9" t="s">
        <v>114</v>
      </c>
      <c r="D103" s="10">
        <v>70</v>
      </c>
      <c r="E103" s="9">
        <f t="shared" si="1"/>
        <v>6</v>
      </c>
      <c r="F103" s="12" t="s">
        <v>16</v>
      </c>
    </row>
    <row r="104" s="2" customFormat="true" ht="20" customHeight="true" spans="1:6">
      <c r="A104" s="9" t="s">
        <v>120</v>
      </c>
      <c r="B104" s="9" t="s">
        <v>113</v>
      </c>
      <c r="C104" s="9" t="s">
        <v>114</v>
      </c>
      <c r="D104" s="10">
        <v>69.5</v>
      </c>
      <c r="E104" s="9">
        <f t="shared" si="1"/>
        <v>7</v>
      </c>
      <c r="F104" s="12" t="s">
        <v>16</v>
      </c>
    </row>
    <row r="105" s="2" customFormat="true" ht="20" customHeight="true" spans="1:6">
      <c r="A105" s="9" t="s">
        <v>121</v>
      </c>
      <c r="B105" s="9" t="s">
        <v>113</v>
      </c>
      <c r="C105" s="9" t="s">
        <v>114</v>
      </c>
      <c r="D105" s="10">
        <v>67.5</v>
      </c>
      <c r="E105" s="9">
        <f t="shared" si="1"/>
        <v>8</v>
      </c>
      <c r="F105" s="12" t="s">
        <v>16</v>
      </c>
    </row>
    <row r="106" s="2" customFormat="true" ht="20" customHeight="true" spans="1:6">
      <c r="A106" s="9" t="s">
        <v>122</v>
      </c>
      <c r="B106" s="9" t="s">
        <v>113</v>
      </c>
      <c r="C106" s="9" t="s">
        <v>114</v>
      </c>
      <c r="D106" s="10">
        <v>66.5</v>
      </c>
      <c r="E106" s="9">
        <f t="shared" si="1"/>
        <v>9</v>
      </c>
      <c r="F106" s="12" t="s">
        <v>16</v>
      </c>
    </row>
    <row r="107" s="2" customFormat="true" ht="20" customHeight="true" spans="1:6">
      <c r="A107" s="9" t="s">
        <v>123</v>
      </c>
      <c r="B107" s="9" t="s">
        <v>113</v>
      </c>
      <c r="C107" s="9" t="s">
        <v>114</v>
      </c>
      <c r="D107" s="10">
        <v>65.5</v>
      </c>
      <c r="E107" s="9">
        <f t="shared" si="1"/>
        <v>10</v>
      </c>
      <c r="F107" s="12" t="s">
        <v>16</v>
      </c>
    </row>
    <row r="108" s="2" customFormat="true" ht="20" customHeight="true" spans="1:6">
      <c r="A108" s="9" t="s">
        <v>124</v>
      </c>
      <c r="B108" s="9" t="s">
        <v>113</v>
      </c>
      <c r="C108" s="9" t="s">
        <v>114</v>
      </c>
      <c r="D108" s="10">
        <v>64.5</v>
      </c>
      <c r="E108" s="9">
        <f t="shared" si="1"/>
        <v>11</v>
      </c>
      <c r="F108" s="12" t="s">
        <v>16</v>
      </c>
    </row>
    <row r="109" s="2" customFormat="true" ht="20" customHeight="true" spans="1:6">
      <c r="A109" s="9" t="s">
        <v>125</v>
      </c>
      <c r="B109" s="9" t="s">
        <v>113</v>
      </c>
      <c r="C109" s="9" t="s">
        <v>114</v>
      </c>
      <c r="D109" s="10">
        <v>63.5</v>
      </c>
      <c r="E109" s="9">
        <f t="shared" si="1"/>
        <v>12</v>
      </c>
      <c r="F109" s="12" t="s">
        <v>16</v>
      </c>
    </row>
    <row r="110" s="2" customFormat="true" ht="20" customHeight="true" spans="1:6">
      <c r="A110" s="9" t="s">
        <v>126</v>
      </c>
      <c r="B110" s="9" t="s">
        <v>113</v>
      </c>
      <c r="C110" s="9" t="s">
        <v>114</v>
      </c>
      <c r="D110" s="10">
        <v>58.5</v>
      </c>
      <c r="E110" s="9">
        <f t="shared" si="1"/>
        <v>13</v>
      </c>
      <c r="F110" s="12" t="s">
        <v>16</v>
      </c>
    </row>
    <row r="111" s="2" customFormat="true" ht="20" customHeight="true" spans="1:6">
      <c r="A111" s="9" t="s">
        <v>127</v>
      </c>
      <c r="B111" s="9" t="s">
        <v>113</v>
      </c>
      <c r="C111" s="9" t="s">
        <v>114</v>
      </c>
      <c r="D111" s="10">
        <v>58</v>
      </c>
      <c r="E111" s="9">
        <f t="shared" si="1"/>
        <v>14</v>
      </c>
      <c r="F111" s="12" t="s">
        <v>16</v>
      </c>
    </row>
    <row r="112" s="2" customFormat="true" ht="20" customHeight="true" spans="1:6">
      <c r="A112" s="9" t="s">
        <v>128</v>
      </c>
      <c r="B112" s="9" t="s">
        <v>113</v>
      </c>
      <c r="C112" s="9" t="s">
        <v>114</v>
      </c>
      <c r="D112" s="10">
        <v>58</v>
      </c>
      <c r="E112" s="9">
        <f t="shared" si="1"/>
        <v>14</v>
      </c>
      <c r="F112" s="12" t="s">
        <v>16</v>
      </c>
    </row>
    <row r="113" s="2" customFormat="true" ht="20" customHeight="true" spans="1:6">
      <c r="A113" s="9" t="s">
        <v>129</v>
      </c>
      <c r="B113" s="9" t="s">
        <v>113</v>
      </c>
      <c r="C113" s="9" t="s">
        <v>114</v>
      </c>
      <c r="D113" s="10">
        <v>56.5</v>
      </c>
      <c r="E113" s="9">
        <f t="shared" si="1"/>
        <v>16</v>
      </c>
      <c r="F113" s="12" t="s">
        <v>16</v>
      </c>
    </row>
    <row r="114" s="2" customFormat="true" ht="20" customHeight="true" spans="1:6">
      <c r="A114" s="9" t="s">
        <v>130</v>
      </c>
      <c r="B114" s="9" t="s">
        <v>113</v>
      </c>
      <c r="C114" s="9" t="s">
        <v>114</v>
      </c>
      <c r="D114" s="10">
        <v>56.5</v>
      </c>
      <c r="E114" s="9">
        <f t="shared" si="1"/>
        <v>16</v>
      </c>
      <c r="F114" s="12" t="s">
        <v>16</v>
      </c>
    </row>
    <row r="115" s="2" customFormat="true" ht="20" customHeight="true" spans="1:6">
      <c r="A115" s="9" t="s">
        <v>131</v>
      </c>
      <c r="B115" s="9" t="s">
        <v>113</v>
      </c>
      <c r="C115" s="9" t="s">
        <v>114</v>
      </c>
      <c r="D115" s="10">
        <v>56</v>
      </c>
      <c r="E115" s="9">
        <f t="shared" si="1"/>
        <v>18</v>
      </c>
      <c r="F115" s="12" t="s">
        <v>16</v>
      </c>
    </row>
    <row r="116" s="2" customFormat="true" ht="20" customHeight="true" spans="1:6">
      <c r="A116" s="9" t="s">
        <v>132</v>
      </c>
      <c r="B116" s="9" t="s">
        <v>113</v>
      </c>
      <c r="C116" s="9" t="s">
        <v>114</v>
      </c>
      <c r="D116" s="10">
        <v>54.5</v>
      </c>
      <c r="E116" s="9">
        <f t="shared" si="1"/>
        <v>19</v>
      </c>
      <c r="F116" s="12" t="s">
        <v>16</v>
      </c>
    </row>
    <row r="117" s="2" customFormat="true" ht="20" customHeight="true" spans="1:6">
      <c r="A117" s="9" t="s">
        <v>133</v>
      </c>
      <c r="B117" s="9" t="s">
        <v>113</v>
      </c>
      <c r="C117" s="9" t="s">
        <v>114</v>
      </c>
      <c r="D117" s="10">
        <v>53.5</v>
      </c>
      <c r="E117" s="9">
        <f t="shared" si="1"/>
        <v>20</v>
      </c>
      <c r="F117" s="12" t="s">
        <v>16</v>
      </c>
    </row>
    <row r="118" s="2" customFormat="true" ht="20" customHeight="true" spans="1:6">
      <c r="A118" s="9" t="s">
        <v>134</v>
      </c>
      <c r="B118" s="9" t="s">
        <v>113</v>
      </c>
      <c r="C118" s="9" t="s">
        <v>114</v>
      </c>
      <c r="D118" s="10">
        <v>53</v>
      </c>
      <c r="E118" s="9">
        <f t="shared" si="1"/>
        <v>21</v>
      </c>
      <c r="F118" s="12" t="s">
        <v>16</v>
      </c>
    </row>
    <row r="119" s="2" customFormat="true" ht="20" customHeight="true" spans="1:6">
      <c r="A119" s="9" t="s">
        <v>135</v>
      </c>
      <c r="B119" s="9" t="s">
        <v>113</v>
      </c>
      <c r="C119" s="9" t="s">
        <v>114</v>
      </c>
      <c r="D119" s="10">
        <v>53</v>
      </c>
      <c r="E119" s="9">
        <f t="shared" si="1"/>
        <v>21</v>
      </c>
      <c r="F119" s="12" t="s">
        <v>16</v>
      </c>
    </row>
    <row r="120" s="2" customFormat="true" ht="20" customHeight="true" spans="1:6">
      <c r="A120" s="9" t="s">
        <v>136</v>
      </c>
      <c r="B120" s="9" t="s">
        <v>113</v>
      </c>
      <c r="C120" s="9" t="s">
        <v>114</v>
      </c>
      <c r="D120" s="10">
        <v>52</v>
      </c>
      <c r="E120" s="9">
        <f t="shared" si="1"/>
        <v>23</v>
      </c>
      <c r="F120" s="12" t="s">
        <v>16</v>
      </c>
    </row>
    <row r="121" s="2" customFormat="true" ht="20" customHeight="true" spans="1:6">
      <c r="A121" s="9" t="s">
        <v>137</v>
      </c>
      <c r="B121" s="9" t="s">
        <v>113</v>
      </c>
      <c r="C121" s="9" t="s">
        <v>114</v>
      </c>
      <c r="D121" s="10">
        <v>52</v>
      </c>
      <c r="E121" s="9">
        <f t="shared" si="1"/>
        <v>23</v>
      </c>
      <c r="F121" s="12" t="s">
        <v>16</v>
      </c>
    </row>
    <row r="122" s="2" customFormat="true" ht="20" customHeight="true" spans="1:6">
      <c r="A122" s="9" t="s">
        <v>138</v>
      </c>
      <c r="B122" s="9" t="s">
        <v>113</v>
      </c>
      <c r="C122" s="9" t="s">
        <v>114</v>
      </c>
      <c r="D122" s="10">
        <v>51</v>
      </c>
      <c r="E122" s="9">
        <f t="shared" si="1"/>
        <v>25</v>
      </c>
      <c r="F122" s="12" t="s">
        <v>16</v>
      </c>
    </row>
    <row r="123" s="2" customFormat="true" ht="20" customHeight="true" spans="1:6">
      <c r="A123" s="9" t="s">
        <v>139</v>
      </c>
      <c r="B123" s="9" t="s">
        <v>113</v>
      </c>
      <c r="C123" s="9" t="s">
        <v>114</v>
      </c>
      <c r="D123" s="10">
        <v>50.5</v>
      </c>
      <c r="E123" s="9">
        <f t="shared" si="1"/>
        <v>26</v>
      </c>
      <c r="F123" s="12" t="s">
        <v>16</v>
      </c>
    </row>
    <row r="124" s="2" customFormat="true" ht="20" customHeight="true" spans="1:6">
      <c r="A124" s="9" t="s">
        <v>140</v>
      </c>
      <c r="B124" s="9" t="s">
        <v>113</v>
      </c>
      <c r="C124" s="9" t="s">
        <v>114</v>
      </c>
      <c r="D124" s="10">
        <v>49</v>
      </c>
      <c r="E124" s="9">
        <f t="shared" si="1"/>
        <v>27</v>
      </c>
      <c r="F124" s="12" t="s">
        <v>16</v>
      </c>
    </row>
    <row r="125" s="2" customFormat="true" ht="20" customHeight="true" spans="1:6">
      <c r="A125" s="9" t="s">
        <v>141</v>
      </c>
      <c r="B125" s="9" t="s">
        <v>113</v>
      </c>
      <c r="C125" s="9" t="s">
        <v>114</v>
      </c>
      <c r="D125" s="10">
        <v>48.5</v>
      </c>
      <c r="E125" s="9">
        <f t="shared" si="1"/>
        <v>28</v>
      </c>
      <c r="F125" s="12" t="s">
        <v>16</v>
      </c>
    </row>
    <row r="126" s="2" customFormat="true" ht="20" customHeight="true" spans="1:6">
      <c r="A126" s="9" t="s">
        <v>142</v>
      </c>
      <c r="B126" s="9" t="s">
        <v>113</v>
      </c>
      <c r="C126" s="9" t="s">
        <v>114</v>
      </c>
      <c r="D126" s="10">
        <v>44.5</v>
      </c>
      <c r="E126" s="9">
        <f t="shared" si="1"/>
        <v>29</v>
      </c>
      <c r="F126" s="12" t="s">
        <v>16</v>
      </c>
    </row>
    <row r="127" s="2" customFormat="true" ht="20" customHeight="true" spans="1:6">
      <c r="A127" s="11"/>
      <c r="B127" s="11"/>
      <c r="C127" s="11"/>
      <c r="D127" s="11"/>
      <c r="E127" s="11"/>
      <c r="F127" s="13"/>
    </row>
    <row r="128" s="2" customFormat="true" ht="20" customHeight="true" spans="1:6">
      <c r="A128" s="9" t="s">
        <v>143</v>
      </c>
      <c r="B128" s="9" t="s">
        <v>144</v>
      </c>
      <c r="C128" s="9" t="s">
        <v>145</v>
      </c>
      <c r="D128" s="10">
        <v>71</v>
      </c>
      <c r="E128" s="9">
        <f>COUNTIFS($B$3:$B$241,B128,$D$3:$D$241,"&gt;"&amp;D128)+1</f>
        <v>1</v>
      </c>
      <c r="F128" s="12" t="s">
        <v>10</v>
      </c>
    </row>
    <row r="129" s="2" customFormat="true" ht="20" customHeight="true" spans="1:6">
      <c r="A129" s="9" t="s">
        <v>146</v>
      </c>
      <c r="B129" s="9" t="s">
        <v>144</v>
      </c>
      <c r="C129" s="9" t="s">
        <v>145</v>
      </c>
      <c r="D129" s="10">
        <v>65.5</v>
      </c>
      <c r="E129" s="9">
        <f>COUNTIFS($B$3:$B$241,B129,$D$3:$D$241,"&gt;"&amp;D129)+1</f>
        <v>2</v>
      </c>
      <c r="F129" s="12" t="s">
        <v>10</v>
      </c>
    </row>
    <row r="130" s="2" customFormat="true" ht="20" customHeight="true" spans="1:6">
      <c r="A130" s="9" t="s">
        <v>147</v>
      </c>
      <c r="B130" s="9" t="s">
        <v>144</v>
      </c>
      <c r="C130" s="9" t="s">
        <v>145</v>
      </c>
      <c r="D130" s="10">
        <v>45</v>
      </c>
      <c r="E130" s="9">
        <f>COUNTIFS($B$3:$B$241,B130,$D$3:$D$241,"&gt;"&amp;D130)+1</f>
        <v>3</v>
      </c>
      <c r="F130" s="12" t="s">
        <v>10</v>
      </c>
    </row>
    <row r="131" s="2" customFormat="true" ht="20" customHeight="true" spans="1:6">
      <c r="A131" s="9" t="s">
        <v>148</v>
      </c>
      <c r="B131" s="9" t="s">
        <v>144</v>
      </c>
      <c r="C131" s="9" t="s">
        <v>145</v>
      </c>
      <c r="D131" s="10">
        <v>40.5</v>
      </c>
      <c r="E131" s="9">
        <f>COUNTIFS($B$3:$B$241,B131,$D$3:$D$241,"&gt;"&amp;D131)+1</f>
        <v>4</v>
      </c>
      <c r="F131" s="12" t="s">
        <v>10</v>
      </c>
    </row>
    <row r="132" s="2" customFormat="true" ht="20" customHeight="true" spans="1:6">
      <c r="A132" s="9" t="s">
        <v>149</v>
      </c>
      <c r="B132" s="9" t="s">
        <v>144</v>
      </c>
      <c r="C132" s="9" t="s">
        <v>145</v>
      </c>
      <c r="D132" s="10">
        <v>-1</v>
      </c>
      <c r="E132" s="9"/>
      <c r="F132" s="12"/>
    </row>
    <row r="133" s="2" customFormat="true" ht="20" customHeight="true" spans="1:6">
      <c r="A133" s="11"/>
      <c r="B133" s="11"/>
      <c r="C133" s="11"/>
      <c r="D133" s="11"/>
      <c r="E133" s="11"/>
      <c r="F133" s="13"/>
    </row>
    <row r="134" s="2" customFormat="true" ht="20" customHeight="true" spans="1:6">
      <c r="A134" s="9" t="s">
        <v>150</v>
      </c>
      <c r="B134" s="9" t="s">
        <v>151</v>
      </c>
      <c r="C134" s="9" t="s">
        <v>152</v>
      </c>
      <c r="D134" s="10">
        <v>71</v>
      </c>
      <c r="E134" s="9">
        <f>COUNTIFS($B$3:$B$241,B134,$D$3:$D$241,"&gt;"&amp;D134)+1</f>
        <v>1</v>
      </c>
      <c r="F134" s="12" t="s">
        <v>10</v>
      </c>
    </row>
    <row r="135" s="2" customFormat="true" ht="20" customHeight="true" spans="1:6">
      <c r="A135" s="9" t="s">
        <v>153</v>
      </c>
      <c r="B135" s="9" t="s">
        <v>151</v>
      </c>
      <c r="C135" s="9" t="s">
        <v>152</v>
      </c>
      <c r="D135" s="10">
        <v>65</v>
      </c>
      <c r="E135" s="9">
        <f>COUNTIFS($B$3:$B$241,B135,$D$3:$D$241,"&gt;"&amp;D135)+1</f>
        <v>2</v>
      </c>
      <c r="F135" s="12" t="s">
        <v>10</v>
      </c>
    </row>
    <row r="136" s="2" customFormat="true" ht="20" customHeight="true" spans="1:6">
      <c r="A136" s="9" t="s">
        <v>154</v>
      </c>
      <c r="B136" s="9" t="s">
        <v>151</v>
      </c>
      <c r="C136" s="9" t="s">
        <v>152</v>
      </c>
      <c r="D136" s="10">
        <v>61.5</v>
      </c>
      <c r="E136" s="9">
        <f>COUNTIFS($B$3:$B$241,B136,$D$3:$D$241,"&gt;"&amp;D136)+1</f>
        <v>3</v>
      </c>
      <c r="F136" s="12" t="s">
        <v>10</v>
      </c>
    </row>
    <row r="137" s="2" customFormat="true" ht="20" customHeight="true" spans="1:6">
      <c r="A137" s="9" t="s">
        <v>155</v>
      </c>
      <c r="B137" s="9" t="s">
        <v>151</v>
      </c>
      <c r="C137" s="9" t="s">
        <v>152</v>
      </c>
      <c r="D137" s="10">
        <v>61.5</v>
      </c>
      <c r="E137" s="9">
        <f>COUNTIFS($B$3:$B$241,B137,$D$3:$D$241,"&gt;"&amp;D137)+1</f>
        <v>3</v>
      </c>
      <c r="F137" s="12" t="s">
        <v>10</v>
      </c>
    </row>
    <row r="138" s="2" customFormat="true" ht="20" customHeight="true" spans="1:6">
      <c r="A138" s="9" t="s">
        <v>156</v>
      </c>
      <c r="B138" s="9" t="s">
        <v>151</v>
      </c>
      <c r="C138" s="9" t="s">
        <v>152</v>
      </c>
      <c r="D138" s="10">
        <v>55.5</v>
      </c>
      <c r="E138" s="9">
        <f>COUNTIFS($B$3:$B$241,B138,$D$3:$D$241,"&gt;"&amp;D138)+1</f>
        <v>5</v>
      </c>
      <c r="F138" s="12" t="s">
        <v>10</v>
      </c>
    </row>
    <row r="139" s="2" customFormat="true" ht="20" customHeight="true" spans="1:6">
      <c r="A139" s="9" t="s">
        <v>157</v>
      </c>
      <c r="B139" s="9" t="s">
        <v>151</v>
      </c>
      <c r="C139" s="9" t="s">
        <v>152</v>
      </c>
      <c r="D139" s="10">
        <v>-1</v>
      </c>
      <c r="E139" s="9"/>
      <c r="F139" s="12"/>
    </row>
    <row r="140" s="2" customFormat="true" ht="20" customHeight="true" spans="1:6">
      <c r="A140" s="11"/>
      <c r="B140" s="11"/>
      <c r="C140" s="11"/>
      <c r="D140" s="11"/>
      <c r="E140" s="11"/>
      <c r="F140" s="13"/>
    </row>
    <row r="141" s="2" customFormat="true" ht="20" customHeight="true" spans="1:6">
      <c r="A141" s="9" t="s">
        <v>158</v>
      </c>
      <c r="B141" s="9" t="s">
        <v>159</v>
      </c>
      <c r="C141" s="9" t="s">
        <v>160</v>
      </c>
      <c r="D141" s="10">
        <v>71</v>
      </c>
      <c r="E141" s="9">
        <f>COUNTIFS($B$3:$B$241,B141,$D$3:$D$241,"&gt;"&amp;D141)+1</f>
        <v>1</v>
      </c>
      <c r="F141" s="12" t="s">
        <v>10</v>
      </c>
    </row>
    <row r="142" s="2" customFormat="true" ht="20" customHeight="true" spans="1:6">
      <c r="A142" s="9" t="s">
        <v>161</v>
      </c>
      <c r="B142" s="9" t="s">
        <v>159</v>
      </c>
      <c r="C142" s="9" t="s">
        <v>160</v>
      </c>
      <c r="D142" s="10">
        <v>68.5</v>
      </c>
      <c r="E142" s="9">
        <f>COUNTIFS($B$3:$B$241,B142,$D$3:$D$241,"&gt;"&amp;D142)+1</f>
        <v>2</v>
      </c>
      <c r="F142" s="12" t="s">
        <v>10</v>
      </c>
    </row>
    <row r="143" s="2" customFormat="true" ht="20" customHeight="true" spans="1:6">
      <c r="A143" s="9" t="s">
        <v>162</v>
      </c>
      <c r="B143" s="9" t="s">
        <v>159</v>
      </c>
      <c r="C143" s="9" t="s">
        <v>160</v>
      </c>
      <c r="D143" s="10">
        <v>61</v>
      </c>
      <c r="E143" s="9">
        <f>COUNTIFS($B$3:$B$241,B143,$D$3:$D$241,"&gt;"&amp;D143)+1</f>
        <v>3</v>
      </c>
      <c r="F143" s="12" t="s">
        <v>10</v>
      </c>
    </row>
    <row r="144" s="2" customFormat="true" ht="20" customHeight="true" spans="1:6">
      <c r="A144" s="9" t="s">
        <v>163</v>
      </c>
      <c r="B144" s="9" t="s">
        <v>159</v>
      </c>
      <c r="C144" s="9" t="s">
        <v>160</v>
      </c>
      <c r="D144" s="10">
        <v>61</v>
      </c>
      <c r="E144" s="9">
        <f>COUNTIFS($B$3:$B$241,B144,$D$3:$D$241,"&gt;"&amp;D144)+1</f>
        <v>3</v>
      </c>
      <c r="F144" s="12" t="s">
        <v>10</v>
      </c>
    </row>
    <row r="145" s="2" customFormat="true" ht="20" customHeight="true" spans="1:6">
      <c r="A145" s="9" t="s">
        <v>164</v>
      </c>
      <c r="B145" s="9" t="s">
        <v>159</v>
      </c>
      <c r="C145" s="9" t="s">
        <v>160</v>
      </c>
      <c r="D145" s="10">
        <v>59</v>
      </c>
      <c r="E145" s="9">
        <f>COUNTIFS($B$3:$B$241,B145,$D$3:$D$241,"&gt;"&amp;D145)+1</f>
        <v>5</v>
      </c>
      <c r="F145" s="12" t="s">
        <v>10</v>
      </c>
    </row>
    <row r="146" s="2" customFormat="true" ht="20" customHeight="true" spans="1:6">
      <c r="A146" s="9" t="s">
        <v>165</v>
      </c>
      <c r="B146" s="9" t="s">
        <v>159</v>
      </c>
      <c r="C146" s="9" t="s">
        <v>160</v>
      </c>
      <c r="D146" s="10">
        <v>56</v>
      </c>
      <c r="E146" s="9">
        <f>COUNTIFS($B$3:$B$241,B146,$D$3:$D$241,"&gt;"&amp;D146)+1</f>
        <v>6</v>
      </c>
      <c r="F146" s="12" t="s">
        <v>16</v>
      </c>
    </row>
    <row r="147" s="2" customFormat="true" ht="20" customHeight="true" spans="1:6">
      <c r="A147" s="11"/>
      <c r="B147" s="11"/>
      <c r="C147" s="11"/>
      <c r="D147" s="11"/>
      <c r="E147" s="11"/>
      <c r="F147" s="13"/>
    </row>
    <row r="148" s="2" customFormat="true" ht="20" customHeight="true" spans="1:6">
      <c r="A148" s="9" t="s">
        <v>166</v>
      </c>
      <c r="B148" s="9" t="s">
        <v>167</v>
      </c>
      <c r="C148" s="9" t="s">
        <v>168</v>
      </c>
      <c r="D148" s="10">
        <v>61.5</v>
      </c>
      <c r="E148" s="9">
        <f>COUNTIFS($B$3:$B$241,B148,$D$3:$D$241,"&gt;"&amp;D148)+1</f>
        <v>1</v>
      </c>
      <c r="F148" s="12" t="s">
        <v>10</v>
      </c>
    </row>
    <row r="149" s="2" customFormat="true" ht="20" customHeight="true" spans="1:6">
      <c r="A149" s="9" t="s">
        <v>169</v>
      </c>
      <c r="B149" s="9" t="s">
        <v>167</v>
      </c>
      <c r="C149" s="9" t="s">
        <v>168</v>
      </c>
      <c r="D149" s="10">
        <v>55</v>
      </c>
      <c r="E149" s="9">
        <f>COUNTIFS($B$3:$B$241,B149,$D$3:$D$241,"&gt;"&amp;D149)+1</f>
        <v>2</v>
      </c>
      <c r="F149" s="12" t="s">
        <v>10</v>
      </c>
    </row>
    <row r="150" s="2" customFormat="true" ht="20" customHeight="true" spans="1:6">
      <c r="A150" s="9" t="s">
        <v>170</v>
      </c>
      <c r="B150" s="9" t="s">
        <v>167</v>
      </c>
      <c r="C150" s="9" t="s">
        <v>168</v>
      </c>
      <c r="D150" s="10">
        <v>53</v>
      </c>
      <c r="E150" s="9">
        <f>COUNTIFS($B$3:$B$241,B150,$D$3:$D$241,"&gt;"&amp;D150)+1</f>
        <v>3</v>
      </c>
      <c r="F150" s="12" t="s">
        <v>10</v>
      </c>
    </row>
    <row r="151" s="2" customFormat="true" ht="20" customHeight="true" spans="1:6">
      <c r="A151" s="9" t="s">
        <v>171</v>
      </c>
      <c r="B151" s="9" t="s">
        <v>167</v>
      </c>
      <c r="C151" s="9" t="s">
        <v>168</v>
      </c>
      <c r="D151" s="10">
        <v>53</v>
      </c>
      <c r="E151" s="9">
        <f>COUNTIFS($B$3:$B$241,B151,$D$3:$D$241,"&gt;"&amp;D151)+1</f>
        <v>3</v>
      </c>
      <c r="F151" s="12" t="s">
        <v>10</v>
      </c>
    </row>
    <row r="152" s="2" customFormat="true" ht="20" customHeight="true" spans="1:6">
      <c r="A152" s="9" t="s">
        <v>172</v>
      </c>
      <c r="B152" s="9" t="s">
        <v>167</v>
      </c>
      <c r="C152" s="9" t="s">
        <v>168</v>
      </c>
      <c r="D152" s="10">
        <v>50</v>
      </c>
      <c r="E152" s="9">
        <f>COUNTIFS($B$3:$B$241,B152,$D$3:$D$241,"&gt;"&amp;D152)+1</f>
        <v>5</v>
      </c>
      <c r="F152" s="12" t="s">
        <v>10</v>
      </c>
    </row>
    <row r="153" s="2" customFormat="true" ht="20" customHeight="true" spans="1:6">
      <c r="A153" s="11"/>
      <c r="B153" s="11"/>
      <c r="C153" s="11"/>
      <c r="D153" s="11"/>
      <c r="E153" s="11"/>
      <c r="F153" s="13"/>
    </row>
    <row r="154" s="2" customFormat="true" ht="20" customHeight="true" spans="1:6">
      <c r="A154" s="9" t="s">
        <v>173</v>
      </c>
      <c r="B154" s="9" t="s">
        <v>174</v>
      </c>
      <c r="C154" s="9" t="s">
        <v>175</v>
      </c>
      <c r="D154" s="10">
        <v>62</v>
      </c>
      <c r="E154" s="9">
        <f>COUNTIFS($B$3:$B$241,B154,$D$3:$D$241,"&gt;"&amp;D154)+1</f>
        <v>1</v>
      </c>
      <c r="F154" s="12" t="s">
        <v>10</v>
      </c>
    </row>
    <row r="155" s="2" customFormat="true" ht="20" customHeight="true" spans="1:6">
      <c r="A155" s="9" t="s">
        <v>176</v>
      </c>
      <c r="B155" s="9" t="s">
        <v>174</v>
      </c>
      <c r="C155" s="9" t="s">
        <v>175</v>
      </c>
      <c r="D155" s="10">
        <v>61.5</v>
      </c>
      <c r="E155" s="9">
        <f>COUNTIFS($B$3:$B$241,B155,$D$3:$D$241,"&gt;"&amp;D155)+1</f>
        <v>2</v>
      </c>
      <c r="F155" s="12" t="s">
        <v>10</v>
      </c>
    </row>
    <row r="156" s="2" customFormat="true" ht="20" customHeight="true" spans="1:6">
      <c r="A156" s="9" t="s">
        <v>177</v>
      </c>
      <c r="B156" s="9" t="s">
        <v>174</v>
      </c>
      <c r="C156" s="9" t="s">
        <v>175</v>
      </c>
      <c r="D156" s="10">
        <v>61.5</v>
      </c>
      <c r="E156" s="9">
        <f>COUNTIFS($B$3:$B$241,B156,$D$3:$D$241,"&gt;"&amp;D156)+1</f>
        <v>2</v>
      </c>
      <c r="F156" s="12" t="s">
        <v>10</v>
      </c>
    </row>
    <row r="157" s="2" customFormat="true" ht="20" customHeight="true" spans="1:6">
      <c r="A157" s="9" t="s">
        <v>178</v>
      </c>
      <c r="B157" s="9" t="s">
        <v>174</v>
      </c>
      <c r="C157" s="9" t="s">
        <v>175</v>
      </c>
      <c r="D157" s="10">
        <v>61.5</v>
      </c>
      <c r="E157" s="9">
        <f>COUNTIFS($B$3:$B$241,B157,$D$3:$D$241,"&gt;"&amp;D157)+1</f>
        <v>2</v>
      </c>
      <c r="F157" s="12" t="s">
        <v>10</v>
      </c>
    </row>
    <row r="158" s="2" customFormat="true" ht="20" customHeight="true" spans="1:6">
      <c r="A158" s="9" t="s">
        <v>179</v>
      </c>
      <c r="B158" s="9" t="s">
        <v>174</v>
      </c>
      <c r="C158" s="9" t="s">
        <v>175</v>
      </c>
      <c r="D158" s="10">
        <v>59</v>
      </c>
      <c r="E158" s="9">
        <f>COUNTIFS($B$3:$B$241,B158,$D$3:$D$241,"&gt;"&amp;D158)+1</f>
        <v>5</v>
      </c>
      <c r="F158" s="12" t="s">
        <v>10</v>
      </c>
    </row>
    <row r="159" s="2" customFormat="true" ht="20" customHeight="true" spans="1:6">
      <c r="A159" s="9" t="s">
        <v>180</v>
      </c>
      <c r="B159" s="9" t="s">
        <v>174</v>
      </c>
      <c r="C159" s="9" t="s">
        <v>175</v>
      </c>
      <c r="D159" s="10">
        <v>58</v>
      </c>
      <c r="E159" s="9">
        <f>COUNTIFS($B$3:$B$241,B159,$D$3:$D$241,"&gt;"&amp;D159)+1</f>
        <v>6</v>
      </c>
      <c r="F159" s="12" t="s">
        <v>16</v>
      </c>
    </row>
    <row r="160" s="2" customFormat="true" ht="20" customHeight="true" spans="1:6">
      <c r="A160" s="9" t="s">
        <v>181</v>
      </c>
      <c r="B160" s="9" t="s">
        <v>174</v>
      </c>
      <c r="C160" s="9" t="s">
        <v>175</v>
      </c>
      <c r="D160" s="10">
        <v>55.5</v>
      </c>
      <c r="E160" s="9">
        <f>COUNTIFS($B$3:$B$241,B160,$D$3:$D$241,"&gt;"&amp;D160)+1</f>
        <v>7</v>
      </c>
      <c r="F160" s="12" t="s">
        <v>16</v>
      </c>
    </row>
    <row r="161" s="2" customFormat="true" ht="20" customHeight="true" spans="1:6">
      <c r="A161" s="9" t="s">
        <v>182</v>
      </c>
      <c r="B161" s="9" t="s">
        <v>174</v>
      </c>
      <c r="C161" s="9" t="s">
        <v>175</v>
      </c>
      <c r="D161" s="10">
        <v>53.5</v>
      </c>
      <c r="E161" s="9">
        <f>COUNTIFS($B$3:$B$241,B161,$D$3:$D$241,"&gt;"&amp;D161)+1</f>
        <v>8</v>
      </c>
      <c r="F161" s="12" t="s">
        <v>16</v>
      </c>
    </row>
    <row r="162" s="2" customFormat="true" ht="20" customHeight="true" spans="1:6">
      <c r="A162" s="9" t="s">
        <v>183</v>
      </c>
      <c r="B162" s="9" t="s">
        <v>174</v>
      </c>
      <c r="C162" s="9" t="s">
        <v>175</v>
      </c>
      <c r="D162" s="10">
        <v>51</v>
      </c>
      <c r="E162" s="9">
        <f>COUNTIFS($B$3:$B$241,B162,$D$3:$D$241,"&gt;"&amp;D162)+1</f>
        <v>9</v>
      </c>
      <c r="F162" s="12" t="s">
        <v>16</v>
      </c>
    </row>
    <row r="163" s="2" customFormat="true" ht="20" customHeight="true" spans="1:6">
      <c r="A163" s="9" t="s">
        <v>184</v>
      </c>
      <c r="B163" s="9" t="s">
        <v>174</v>
      </c>
      <c r="C163" s="9" t="s">
        <v>175</v>
      </c>
      <c r="D163" s="10">
        <v>39</v>
      </c>
      <c r="E163" s="9">
        <f>COUNTIFS($B$3:$B$241,B163,$D$3:$D$241,"&gt;"&amp;D163)+1</f>
        <v>10</v>
      </c>
      <c r="F163" s="12" t="s">
        <v>16</v>
      </c>
    </row>
    <row r="164" s="2" customFormat="true" ht="20" customHeight="true" spans="1:6">
      <c r="A164" s="11"/>
      <c r="B164" s="11"/>
      <c r="C164" s="11"/>
      <c r="D164" s="11"/>
      <c r="E164" s="11"/>
      <c r="F164" s="13"/>
    </row>
    <row r="165" s="2" customFormat="true" ht="20" customHeight="true" spans="1:6">
      <c r="A165" s="9" t="s">
        <v>185</v>
      </c>
      <c r="B165" s="9" t="s">
        <v>186</v>
      </c>
      <c r="C165" s="9" t="s">
        <v>187</v>
      </c>
      <c r="D165" s="10">
        <v>79</v>
      </c>
      <c r="E165" s="9">
        <f>COUNTIFS($B$3:$B$241,B165,$D$3:$D$241,"&gt;"&amp;D165)+1</f>
        <v>1</v>
      </c>
      <c r="F165" s="12" t="s">
        <v>10</v>
      </c>
    </row>
    <row r="166" s="2" customFormat="true" ht="20" customHeight="true" spans="1:6">
      <c r="A166" s="9" t="s">
        <v>188</v>
      </c>
      <c r="B166" s="9" t="s">
        <v>186</v>
      </c>
      <c r="C166" s="9" t="s">
        <v>187</v>
      </c>
      <c r="D166" s="10">
        <v>66</v>
      </c>
      <c r="E166" s="9">
        <f>COUNTIFS($B$3:$B$241,B166,$D$3:$D$241,"&gt;"&amp;D166)+1</f>
        <v>2</v>
      </c>
      <c r="F166" s="12" t="s">
        <v>10</v>
      </c>
    </row>
    <row r="167" s="2" customFormat="true" ht="20" customHeight="true" spans="1:6">
      <c r="A167" s="9" t="s">
        <v>189</v>
      </c>
      <c r="B167" s="9" t="s">
        <v>186</v>
      </c>
      <c r="C167" s="9" t="s">
        <v>187</v>
      </c>
      <c r="D167" s="10">
        <v>63</v>
      </c>
      <c r="E167" s="9">
        <f>COUNTIFS($B$3:$B$241,B167,$D$3:$D$241,"&gt;"&amp;D167)+1</f>
        <v>3</v>
      </c>
      <c r="F167" s="12" t="s">
        <v>10</v>
      </c>
    </row>
    <row r="168" s="2" customFormat="true" ht="20" customHeight="true" spans="1:6">
      <c r="A168" s="9" t="s">
        <v>190</v>
      </c>
      <c r="B168" s="9" t="s">
        <v>186</v>
      </c>
      <c r="C168" s="9" t="s">
        <v>187</v>
      </c>
      <c r="D168" s="10">
        <v>62.5</v>
      </c>
      <c r="E168" s="9">
        <f>COUNTIFS($B$3:$B$241,B168,$D$3:$D$241,"&gt;"&amp;D168)+1</f>
        <v>4</v>
      </c>
      <c r="F168" s="12" t="s">
        <v>10</v>
      </c>
    </row>
    <row r="169" s="2" customFormat="true" ht="20" customHeight="true" spans="1:6">
      <c r="A169" s="9" t="s">
        <v>191</v>
      </c>
      <c r="B169" s="9" t="s">
        <v>186</v>
      </c>
      <c r="C169" s="9" t="s">
        <v>187</v>
      </c>
      <c r="D169" s="10">
        <v>59.5</v>
      </c>
      <c r="E169" s="9">
        <f>COUNTIFS($B$3:$B$241,B169,$D$3:$D$241,"&gt;"&amp;D169)+1</f>
        <v>5</v>
      </c>
      <c r="F169" s="12" t="s">
        <v>10</v>
      </c>
    </row>
    <row r="170" s="2" customFormat="true" ht="20" customHeight="true" spans="1:6">
      <c r="A170" s="9" t="s">
        <v>192</v>
      </c>
      <c r="B170" s="9" t="s">
        <v>186</v>
      </c>
      <c r="C170" s="9" t="s">
        <v>187</v>
      </c>
      <c r="D170" s="10">
        <v>59</v>
      </c>
      <c r="E170" s="9">
        <f>COUNTIFS($B$3:$B$241,B170,$D$3:$D$241,"&gt;"&amp;D170)+1</f>
        <v>6</v>
      </c>
      <c r="F170" s="12" t="s">
        <v>16</v>
      </c>
    </row>
    <row r="171" s="2" customFormat="true" ht="20" customHeight="true" spans="1:6">
      <c r="A171" s="9" t="s">
        <v>193</v>
      </c>
      <c r="B171" s="9" t="s">
        <v>186</v>
      </c>
      <c r="C171" s="9" t="s">
        <v>187</v>
      </c>
      <c r="D171" s="10">
        <v>58.5</v>
      </c>
      <c r="E171" s="9">
        <f>COUNTIFS($B$3:$B$241,B171,$D$3:$D$241,"&gt;"&amp;D171)+1</f>
        <v>7</v>
      </c>
      <c r="F171" s="12" t="s">
        <v>16</v>
      </c>
    </row>
    <row r="172" s="2" customFormat="true" ht="20" customHeight="true" spans="1:6">
      <c r="A172" s="9" t="s">
        <v>194</v>
      </c>
      <c r="B172" s="9" t="s">
        <v>186</v>
      </c>
      <c r="C172" s="9" t="s">
        <v>187</v>
      </c>
      <c r="D172" s="10">
        <v>56.5</v>
      </c>
      <c r="E172" s="9">
        <f>COUNTIFS($B$3:$B$241,B172,$D$3:$D$241,"&gt;"&amp;D172)+1</f>
        <v>8</v>
      </c>
      <c r="F172" s="12" t="s">
        <v>16</v>
      </c>
    </row>
    <row r="173" s="2" customFormat="true" ht="20" customHeight="true" spans="1:6">
      <c r="A173" s="9" t="s">
        <v>195</v>
      </c>
      <c r="B173" s="9" t="s">
        <v>186</v>
      </c>
      <c r="C173" s="9" t="s">
        <v>187</v>
      </c>
      <c r="D173" s="10">
        <v>52.5</v>
      </c>
      <c r="E173" s="9">
        <f>COUNTIFS($B$3:$B$241,B173,$D$3:$D$241,"&gt;"&amp;D173)+1</f>
        <v>9</v>
      </c>
      <c r="F173" s="12" t="s">
        <v>16</v>
      </c>
    </row>
    <row r="174" s="2" customFormat="true" ht="20" customHeight="true" spans="1:6">
      <c r="A174" s="11"/>
      <c r="B174" s="11"/>
      <c r="C174" s="11"/>
      <c r="D174" s="11"/>
      <c r="E174" s="11"/>
      <c r="F174" s="13"/>
    </row>
    <row r="175" s="2" customFormat="true" ht="20" customHeight="true" spans="1:6">
      <c r="A175" s="9" t="s">
        <v>196</v>
      </c>
      <c r="B175" s="9" t="s">
        <v>197</v>
      </c>
      <c r="C175" s="9" t="s">
        <v>198</v>
      </c>
      <c r="D175" s="10">
        <v>64</v>
      </c>
      <c r="E175" s="9">
        <f>COUNTIFS($B$3:$B$241,B175,$D$3:$D$241,"&gt;"&amp;D175)+1</f>
        <v>1</v>
      </c>
      <c r="F175" s="12" t="s">
        <v>10</v>
      </c>
    </row>
    <row r="176" s="2" customFormat="true" ht="20" customHeight="true" spans="1:6">
      <c r="A176" s="9" t="s">
        <v>199</v>
      </c>
      <c r="B176" s="9" t="s">
        <v>197</v>
      </c>
      <c r="C176" s="9" t="s">
        <v>198</v>
      </c>
      <c r="D176" s="10">
        <v>61.5</v>
      </c>
      <c r="E176" s="9">
        <f>COUNTIFS($B$3:$B$241,B176,$D$3:$D$241,"&gt;"&amp;D176)+1</f>
        <v>2</v>
      </c>
      <c r="F176" s="12" t="s">
        <v>10</v>
      </c>
    </row>
    <row r="177" s="2" customFormat="true" ht="20" customHeight="true" spans="1:6">
      <c r="A177" s="9" t="s">
        <v>200</v>
      </c>
      <c r="B177" s="9" t="s">
        <v>197</v>
      </c>
      <c r="C177" s="9" t="s">
        <v>198</v>
      </c>
      <c r="D177" s="10">
        <v>59</v>
      </c>
      <c r="E177" s="9">
        <f>COUNTIFS($B$3:$B$241,B177,$D$3:$D$241,"&gt;"&amp;D177)+1</f>
        <v>3</v>
      </c>
      <c r="F177" s="12" t="s">
        <v>10</v>
      </c>
    </row>
    <row r="178" s="2" customFormat="true" ht="20" customHeight="true" spans="1:6">
      <c r="A178" s="9" t="s">
        <v>201</v>
      </c>
      <c r="B178" s="9" t="s">
        <v>197</v>
      </c>
      <c r="C178" s="9" t="s">
        <v>198</v>
      </c>
      <c r="D178" s="10">
        <v>56.5</v>
      </c>
      <c r="E178" s="9">
        <f>COUNTIFS($B$3:$B$241,B178,$D$3:$D$241,"&gt;"&amp;D178)+1</f>
        <v>4</v>
      </c>
      <c r="F178" s="12" t="s">
        <v>10</v>
      </c>
    </row>
    <row r="179" s="2" customFormat="true" ht="20" customHeight="true" spans="1:6">
      <c r="A179" s="9" t="s">
        <v>202</v>
      </c>
      <c r="B179" s="9" t="s">
        <v>197</v>
      </c>
      <c r="C179" s="9" t="s">
        <v>198</v>
      </c>
      <c r="D179" s="10">
        <v>56</v>
      </c>
      <c r="E179" s="9">
        <f>COUNTIFS($B$3:$B$241,B179,$D$3:$D$241,"&gt;"&amp;D179)+1</f>
        <v>5</v>
      </c>
      <c r="F179" s="12" t="s">
        <v>10</v>
      </c>
    </row>
    <row r="180" s="2" customFormat="true" ht="20" customHeight="true" spans="1:6">
      <c r="A180" s="9" t="s">
        <v>203</v>
      </c>
      <c r="B180" s="9" t="s">
        <v>197</v>
      </c>
      <c r="C180" s="9" t="s">
        <v>198</v>
      </c>
      <c r="D180" s="10">
        <v>52.5</v>
      </c>
      <c r="E180" s="9">
        <f>COUNTIFS($B$3:$B$241,B180,$D$3:$D$241,"&gt;"&amp;D180)+1</f>
        <v>6</v>
      </c>
      <c r="F180" s="12" t="s">
        <v>16</v>
      </c>
    </row>
    <row r="181" s="2" customFormat="true" ht="20" customHeight="true" spans="1:6">
      <c r="A181" s="9" t="s">
        <v>204</v>
      </c>
      <c r="B181" s="9" t="s">
        <v>197</v>
      </c>
      <c r="C181" s="9" t="s">
        <v>198</v>
      </c>
      <c r="D181" s="10">
        <v>51.5</v>
      </c>
      <c r="E181" s="9">
        <f>COUNTIFS($B$3:$B$241,B181,$D$3:$D$241,"&gt;"&amp;D181)+1</f>
        <v>7</v>
      </c>
      <c r="F181" s="12" t="s">
        <v>16</v>
      </c>
    </row>
    <row r="182" s="2" customFormat="true" ht="20" customHeight="true" spans="1:6">
      <c r="A182" s="9" t="s">
        <v>205</v>
      </c>
      <c r="B182" s="9" t="s">
        <v>197</v>
      </c>
      <c r="C182" s="9" t="s">
        <v>198</v>
      </c>
      <c r="D182" s="10">
        <v>38.5</v>
      </c>
      <c r="E182" s="9">
        <f>COUNTIFS($B$3:$B$241,B182,$D$3:$D$241,"&gt;"&amp;D182)+1</f>
        <v>8</v>
      </c>
      <c r="F182" s="12" t="s">
        <v>16</v>
      </c>
    </row>
    <row r="183" s="2" customFormat="true" ht="20" customHeight="true" spans="1:6">
      <c r="A183" s="11"/>
      <c r="B183" s="11"/>
      <c r="C183" s="11"/>
      <c r="D183" s="11"/>
      <c r="E183" s="11"/>
      <c r="F183" s="13"/>
    </row>
    <row r="184" s="2" customFormat="true" ht="20" customHeight="true" spans="1:6">
      <c r="A184" s="9" t="s">
        <v>206</v>
      </c>
      <c r="B184" s="9" t="s">
        <v>207</v>
      </c>
      <c r="C184" s="9" t="s">
        <v>198</v>
      </c>
      <c r="D184" s="10">
        <v>74</v>
      </c>
      <c r="E184" s="9">
        <f>COUNTIFS($B$3:$B$241,B184,$D$3:$D$241,"&gt;"&amp;D184)+1</f>
        <v>1</v>
      </c>
      <c r="F184" s="12" t="s">
        <v>10</v>
      </c>
    </row>
    <row r="185" s="2" customFormat="true" ht="20" customHeight="true" spans="1:6">
      <c r="A185" s="9" t="s">
        <v>208</v>
      </c>
      <c r="B185" s="9" t="s">
        <v>207</v>
      </c>
      <c r="C185" s="9" t="s">
        <v>198</v>
      </c>
      <c r="D185" s="10">
        <v>71.5</v>
      </c>
      <c r="E185" s="9">
        <f>COUNTIFS($B$3:$B$241,B185,$D$3:$D$241,"&gt;"&amp;D185)+1</f>
        <v>2</v>
      </c>
      <c r="F185" s="12" t="s">
        <v>10</v>
      </c>
    </row>
    <row r="186" s="2" customFormat="true" ht="20" customHeight="true" spans="1:6">
      <c r="A186" s="9" t="s">
        <v>209</v>
      </c>
      <c r="B186" s="9" t="s">
        <v>207</v>
      </c>
      <c r="C186" s="9" t="s">
        <v>198</v>
      </c>
      <c r="D186" s="10">
        <v>67</v>
      </c>
      <c r="E186" s="9">
        <f>COUNTIFS($B$3:$B$241,B186,$D$3:$D$241,"&gt;"&amp;D186)+1</f>
        <v>3</v>
      </c>
      <c r="F186" s="12" t="s">
        <v>10</v>
      </c>
    </row>
    <row r="187" s="2" customFormat="true" ht="20" customHeight="true" spans="1:6">
      <c r="A187" s="9" t="s">
        <v>210</v>
      </c>
      <c r="B187" s="9" t="s">
        <v>207</v>
      </c>
      <c r="C187" s="9" t="s">
        <v>198</v>
      </c>
      <c r="D187" s="10">
        <v>66.5</v>
      </c>
      <c r="E187" s="9">
        <f>COUNTIFS($B$3:$B$241,B187,$D$3:$D$241,"&gt;"&amp;D187)+1</f>
        <v>4</v>
      </c>
      <c r="F187" s="12" t="s">
        <v>10</v>
      </c>
    </row>
    <row r="188" s="2" customFormat="true" ht="20" customHeight="true" spans="1:6">
      <c r="A188" s="9" t="s">
        <v>211</v>
      </c>
      <c r="B188" s="9" t="s">
        <v>207</v>
      </c>
      <c r="C188" s="9" t="s">
        <v>198</v>
      </c>
      <c r="D188" s="10">
        <v>65.5</v>
      </c>
      <c r="E188" s="9">
        <f>COUNTIFS($B$3:$B$241,B188,$D$3:$D$241,"&gt;"&amp;D188)+1</f>
        <v>5</v>
      </c>
      <c r="F188" s="12" t="s">
        <v>10</v>
      </c>
    </row>
    <row r="189" s="2" customFormat="true" ht="20" customHeight="true" spans="1:6">
      <c r="A189" s="9" t="s">
        <v>212</v>
      </c>
      <c r="B189" s="9" t="s">
        <v>207</v>
      </c>
      <c r="C189" s="9" t="s">
        <v>198</v>
      </c>
      <c r="D189" s="10">
        <v>55.5</v>
      </c>
      <c r="E189" s="9">
        <f>COUNTIFS($B$3:$B$241,B189,$D$3:$D$241,"&gt;"&amp;D189)+1</f>
        <v>6</v>
      </c>
      <c r="F189" s="12" t="s">
        <v>16</v>
      </c>
    </row>
    <row r="190" s="2" customFormat="true" ht="20" customHeight="true" spans="1:6">
      <c r="A190" s="11"/>
      <c r="B190" s="11"/>
      <c r="C190" s="11"/>
      <c r="D190" s="11"/>
      <c r="E190" s="11"/>
      <c r="F190" s="13"/>
    </row>
    <row r="191" s="2" customFormat="true" ht="20" customHeight="true" spans="1:6">
      <c r="A191" s="9" t="s">
        <v>213</v>
      </c>
      <c r="B191" s="9" t="s">
        <v>214</v>
      </c>
      <c r="C191" s="9" t="s">
        <v>215</v>
      </c>
      <c r="D191" s="10">
        <v>72.5</v>
      </c>
      <c r="E191" s="9">
        <f>COUNTIFS($B$3:$B$241,B191,$D$3:$D$241,"&gt;"&amp;D191)+1</f>
        <v>1</v>
      </c>
      <c r="F191" s="12" t="s">
        <v>10</v>
      </c>
    </row>
    <row r="192" s="2" customFormat="true" ht="20" customHeight="true" spans="1:6">
      <c r="A192" s="9" t="s">
        <v>216</v>
      </c>
      <c r="B192" s="9" t="s">
        <v>214</v>
      </c>
      <c r="C192" s="9" t="s">
        <v>215</v>
      </c>
      <c r="D192" s="10">
        <v>62.5</v>
      </c>
      <c r="E192" s="9">
        <f>COUNTIFS($B$3:$B$241,B192,$D$3:$D$241,"&gt;"&amp;D192)+1</f>
        <v>2</v>
      </c>
      <c r="F192" s="12" t="s">
        <v>10</v>
      </c>
    </row>
    <row r="193" s="2" customFormat="true" ht="20" customHeight="true" spans="1:6">
      <c r="A193" s="9" t="s">
        <v>217</v>
      </c>
      <c r="B193" s="9" t="s">
        <v>214</v>
      </c>
      <c r="C193" s="9" t="s">
        <v>215</v>
      </c>
      <c r="D193" s="10">
        <v>61</v>
      </c>
      <c r="E193" s="9">
        <f>COUNTIFS($B$3:$B$241,B193,$D$3:$D$241,"&gt;"&amp;D193)+1</f>
        <v>3</v>
      </c>
      <c r="F193" s="12" t="s">
        <v>10</v>
      </c>
    </row>
    <row r="194" s="2" customFormat="true" ht="20" customHeight="true" spans="1:6">
      <c r="A194" s="9" t="s">
        <v>218</v>
      </c>
      <c r="B194" s="9" t="s">
        <v>214</v>
      </c>
      <c r="C194" s="9" t="s">
        <v>215</v>
      </c>
      <c r="D194" s="10">
        <v>60</v>
      </c>
      <c r="E194" s="9">
        <f>COUNTIFS($B$3:$B$241,B194,$D$3:$D$241,"&gt;"&amp;D194)+1</f>
        <v>4</v>
      </c>
      <c r="F194" s="12" t="s">
        <v>10</v>
      </c>
    </row>
    <row r="195" s="2" customFormat="true" ht="20" customHeight="true" spans="1:6">
      <c r="A195" s="9" t="s">
        <v>219</v>
      </c>
      <c r="B195" s="9" t="s">
        <v>214</v>
      </c>
      <c r="C195" s="9" t="s">
        <v>215</v>
      </c>
      <c r="D195" s="10">
        <v>60</v>
      </c>
      <c r="E195" s="9">
        <f>COUNTIFS($B$3:$B$241,B195,$D$3:$D$241,"&gt;"&amp;D195)+1</f>
        <v>4</v>
      </c>
      <c r="F195" s="12" t="s">
        <v>10</v>
      </c>
    </row>
    <row r="196" s="2" customFormat="true" ht="20" customHeight="true" spans="1:6">
      <c r="A196" s="9" t="s">
        <v>220</v>
      </c>
      <c r="B196" s="9" t="s">
        <v>214</v>
      </c>
      <c r="C196" s="9" t="s">
        <v>215</v>
      </c>
      <c r="D196" s="10">
        <v>55</v>
      </c>
      <c r="E196" s="9">
        <f>COUNTIFS($B$3:$B$241,B196,$D$3:$D$241,"&gt;"&amp;D196)+1</f>
        <v>6</v>
      </c>
      <c r="F196" s="12" t="s">
        <v>16</v>
      </c>
    </row>
    <row r="197" s="2" customFormat="true" ht="20" customHeight="true" spans="1:6">
      <c r="A197" s="9" t="s">
        <v>221</v>
      </c>
      <c r="B197" s="9" t="s">
        <v>214</v>
      </c>
      <c r="C197" s="9" t="s">
        <v>215</v>
      </c>
      <c r="D197" s="10">
        <v>55</v>
      </c>
      <c r="E197" s="9">
        <f>COUNTIFS($B$3:$B$241,B197,$D$3:$D$241,"&gt;"&amp;D197)+1</f>
        <v>6</v>
      </c>
      <c r="F197" s="12" t="s">
        <v>16</v>
      </c>
    </row>
    <row r="198" s="2" customFormat="true" ht="20" customHeight="true" spans="1:6">
      <c r="A198" s="11"/>
      <c r="B198" s="11"/>
      <c r="C198" s="11"/>
      <c r="D198" s="11"/>
      <c r="E198" s="11"/>
      <c r="F198" s="13"/>
    </row>
    <row r="199" s="2" customFormat="true" ht="20" customHeight="true" spans="1:6">
      <c r="A199" s="9" t="s">
        <v>222</v>
      </c>
      <c r="B199" s="9" t="s">
        <v>223</v>
      </c>
      <c r="C199" s="9" t="s">
        <v>224</v>
      </c>
      <c r="D199" s="10">
        <v>61.5</v>
      </c>
      <c r="E199" s="9">
        <f>COUNTIFS($B$3:$B$241,B199,$D$3:$D$241,"&gt;"&amp;D199)+1</f>
        <v>1</v>
      </c>
      <c r="F199" s="12" t="s">
        <v>10</v>
      </c>
    </row>
    <row r="200" s="2" customFormat="true" ht="20" customHeight="true" spans="1:6">
      <c r="A200" s="9" t="s">
        <v>225</v>
      </c>
      <c r="B200" s="9" t="s">
        <v>223</v>
      </c>
      <c r="C200" s="9" t="s">
        <v>224</v>
      </c>
      <c r="D200" s="10">
        <v>60</v>
      </c>
      <c r="E200" s="9">
        <f>COUNTIFS($B$3:$B$241,B200,$D$3:$D$241,"&gt;"&amp;D200)+1</f>
        <v>2</v>
      </c>
      <c r="F200" s="12" t="s">
        <v>10</v>
      </c>
    </row>
    <row r="201" s="2" customFormat="true" ht="20" customHeight="true" spans="1:6">
      <c r="A201" s="9" t="s">
        <v>226</v>
      </c>
      <c r="B201" s="9" t="s">
        <v>223</v>
      </c>
      <c r="C201" s="9" t="s">
        <v>224</v>
      </c>
      <c r="D201" s="10">
        <v>59</v>
      </c>
      <c r="E201" s="9">
        <f>COUNTIFS($B$3:$B$241,B201,$D$3:$D$241,"&gt;"&amp;D201)+1</f>
        <v>3</v>
      </c>
      <c r="F201" s="12" t="s">
        <v>10</v>
      </c>
    </row>
    <row r="202" s="2" customFormat="true" ht="20" customHeight="true" spans="1:6">
      <c r="A202" s="9" t="s">
        <v>227</v>
      </c>
      <c r="B202" s="9" t="s">
        <v>223</v>
      </c>
      <c r="C202" s="9" t="s">
        <v>224</v>
      </c>
      <c r="D202" s="10">
        <v>58</v>
      </c>
      <c r="E202" s="9">
        <f>COUNTIFS($B$3:$B$241,B202,$D$3:$D$241,"&gt;"&amp;D202)+1</f>
        <v>4</v>
      </c>
      <c r="F202" s="12" t="s">
        <v>10</v>
      </c>
    </row>
    <row r="203" s="2" customFormat="true" ht="20" customHeight="true" spans="1:6">
      <c r="A203" s="9" t="s">
        <v>228</v>
      </c>
      <c r="B203" s="9" t="s">
        <v>223</v>
      </c>
      <c r="C203" s="9" t="s">
        <v>224</v>
      </c>
      <c r="D203" s="10">
        <v>53.5</v>
      </c>
      <c r="E203" s="9">
        <f>COUNTIFS($B$3:$B$241,B203,$D$3:$D$241,"&gt;"&amp;D203)+1</f>
        <v>5</v>
      </c>
      <c r="F203" s="12" t="s">
        <v>10</v>
      </c>
    </row>
    <row r="204" s="2" customFormat="true" ht="20" customHeight="true" spans="1:6">
      <c r="A204" s="9" t="s">
        <v>229</v>
      </c>
      <c r="B204" s="9" t="s">
        <v>223</v>
      </c>
      <c r="C204" s="9" t="s">
        <v>224</v>
      </c>
      <c r="D204" s="10">
        <v>52.5</v>
      </c>
      <c r="E204" s="9">
        <f>COUNTIFS($B$3:$B$241,B204,$D$3:$D$241,"&gt;"&amp;D204)+1</f>
        <v>6</v>
      </c>
      <c r="F204" s="12" t="s">
        <v>16</v>
      </c>
    </row>
    <row r="205" s="2" customFormat="true" ht="20" customHeight="true" spans="1:6">
      <c r="A205" s="11"/>
      <c r="B205" s="11"/>
      <c r="C205" s="11"/>
      <c r="D205" s="11"/>
      <c r="E205" s="11"/>
      <c r="F205" s="13"/>
    </row>
    <row r="206" s="2" customFormat="true" ht="20" customHeight="true" spans="1:6">
      <c r="A206" s="9" t="s">
        <v>230</v>
      </c>
      <c r="B206" s="9" t="s">
        <v>231</v>
      </c>
      <c r="C206" s="9" t="s">
        <v>232</v>
      </c>
      <c r="D206" s="10">
        <v>63.5</v>
      </c>
      <c r="E206" s="9">
        <f>COUNTIFS($B$3:$B$241,B206,$D$3:$D$241,"&gt;"&amp;D206)+1</f>
        <v>1</v>
      </c>
      <c r="F206" s="12" t="s">
        <v>10</v>
      </c>
    </row>
    <row r="207" s="2" customFormat="true" ht="20" customHeight="true" spans="1:6">
      <c r="A207" s="9" t="s">
        <v>233</v>
      </c>
      <c r="B207" s="9" t="s">
        <v>231</v>
      </c>
      <c r="C207" s="9" t="s">
        <v>232</v>
      </c>
      <c r="D207" s="10">
        <v>58.5</v>
      </c>
      <c r="E207" s="9">
        <f>COUNTIFS($B$3:$B$241,B207,$D$3:$D$241,"&gt;"&amp;D207)+1</f>
        <v>2</v>
      </c>
      <c r="F207" s="12" t="s">
        <v>10</v>
      </c>
    </row>
    <row r="208" s="2" customFormat="true" ht="20" customHeight="true" spans="1:6">
      <c r="A208" s="9" t="s">
        <v>234</v>
      </c>
      <c r="B208" s="9" t="s">
        <v>231</v>
      </c>
      <c r="C208" s="9" t="s">
        <v>232</v>
      </c>
      <c r="D208" s="10">
        <v>54</v>
      </c>
      <c r="E208" s="9">
        <f>COUNTIFS($B$3:$B$241,B208,$D$3:$D$241,"&gt;"&amp;D208)+1</f>
        <v>3</v>
      </c>
      <c r="F208" s="12" t="s">
        <v>10</v>
      </c>
    </row>
    <row r="209" s="2" customFormat="true" ht="20" customHeight="true" spans="1:6">
      <c r="A209" s="9" t="s">
        <v>235</v>
      </c>
      <c r="B209" s="9" t="s">
        <v>231</v>
      </c>
      <c r="C209" s="9" t="s">
        <v>232</v>
      </c>
      <c r="D209" s="10">
        <v>48.5</v>
      </c>
      <c r="E209" s="9">
        <f>COUNTIFS($B$3:$B$241,B209,$D$3:$D$241,"&gt;"&amp;D209)+1</f>
        <v>4</v>
      </c>
      <c r="F209" s="12" t="s">
        <v>10</v>
      </c>
    </row>
    <row r="210" s="2" customFormat="true" ht="20" customHeight="true" spans="1:6">
      <c r="A210" s="9" t="s">
        <v>236</v>
      </c>
      <c r="B210" s="9" t="s">
        <v>231</v>
      </c>
      <c r="C210" s="9" t="s">
        <v>232</v>
      </c>
      <c r="D210" s="10">
        <v>-1</v>
      </c>
      <c r="E210" s="9"/>
      <c r="F210" s="12"/>
    </row>
    <row r="211" s="2" customFormat="true" ht="20" customHeight="true" spans="1:6">
      <c r="A211" s="11"/>
      <c r="B211" s="11"/>
      <c r="C211" s="11"/>
      <c r="D211" s="11"/>
      <c r="E211" s="11"/>
      <c r="F211" s="13"/>
    </row>
    <row r="212" s="2" customFormat="true" ht="20" customHeight="true" spans="1:6">
      <c r="A212" s="9" t="s">
        <v>237</v>
      </c>
      <c r="B212" s="9" t="s">
        <v>238</v>
      </c>
      <c r="C212" s="9" t="s">
        <v>239</v>
      </c>
      <c r="D212" s="10">
        <v>65.5</v>
      </c>
      <c r="E212" s="9">
        <f>COUNTIFS($B$3:$B$241,B212,$D$3:$D$241,"&gt;"&amp;D212)+1</f>
        <v>1</v>
      </c>
      <c r="F212" s="12" t="s">
        <v>10</v>
      </c>
    </row>
    <row r="213" s="2" customFormat="true" ht="20" customHeight="true" spans="1:6">
      <c r="A213" s="9" t="s">
        <v>240</v>
      </c>
      <c r="B213" s="9" t="s">
        <v>238</v>
      </c>
      <c r="C213" s="9" t="s">
        <v>239</v>
      </c>
      <c r="D213" s="10">
        <v>59.5</v>
      </c>
      <c r="E213" s="9">
        <f>COUNTIFS($B$3:$B$241,B213,$D$3:$D$241,"&gt;"&amp;D213)+1</f>
        <v>2</v>
      </c>
      <c r="F213" s="12" t="s">
        <v>10</v>
      </c>
    </row>
    <row r="214" s="2" customFormat="true" ht="20" customHeight="true" spans="1:6">
      <c r="A214" s="9" t="s">
        <v>241</v>
      </c>
      <c r="B214" s="9" t="s">
        <v>238</v>
      </c>
      <c r="C214" s="9" t="s">
        <v>239</v>
      </c>
      <c r="D214" s="10">
        <v>49.5</v>
      </c>
      <c r="E214" s="9">
        <f>COUNTIFS($B$3:$B$241,B214,$D$3:$D$241,"&gt;"&amp;D214)+1</f>
        <v>3</v>
      </c>
      <c r="F214" s="12" t="s">
        <v>10</v>
      </c>
    </row>
    <row r="215" s="2" customFormat="true" ht="20" customHeight="true" spans="1:6">
      <c r="A215" s="11"/>
      <c r="B215" s="11"/>
      <c r="C215" s="11"/>
      <c r="D215" s="11"/>
      <c r="E215" s="11"/>
      <c r="F215" s="13"/>
    </row>
    <row r="216" s="2" customFormat="true" ht="20" customHeight="true" spans="1:6">
      <c r="A216" s="9" t="s">
        <v>242</v>
      </c>
      <c r="B216" s="9" t="s">
        <v>243</v>
      </c>
      <c r="C216" s="9" t="s">
        <v>244</v>
      </c>
      <c r="D216" s="10">
        <v>70.5</v>
      </c>
      <c r="E216" s="9">
        <f>COUNTIFS($B$3:$B$241,B216,$D$3:$D$241,"&gt;"&amp;D216)+1</f>
        <v>1</v>
      </c>
      <c r="F216" s="12" t="s">
        <v>10</v>
      </c>
    </row>
    <row r="217" s="2" customFormat="true" ht="20" customHeight="true" spans="1:6">
      <c r="A217" s="9" t="s">
        <v>245</v>
      </c>
      <c r="B217" s="9" t="s">
        <v>243</v>
      </c>
      <c r="C217" s="9" t="s">
        <v>244</v>
      </c>
      <c r="D217" s="10">
        <v>61.5</v>
      </c>
      <c r="E217" s="9">
        <f>COUNTIFS($B$3:$B$241,B217,$D$3:$D$241,"&gt;"&amp;D217)+1</f>
        <v>2</v>
      </c>
      <c r="F217" s="12" t="s">
        <v>10</v>
      </c>
    </row>
    <row r="218" s="2" customFormat="true" ht="20" customHeight="true" spans="1:6">
      <c r="A218" s="9" t="s">
        <v>246</v>
      </c>
      <c r="B218" s="9" t="s">
        <v>243</v>
      </c>
      <c r="C218" s="9" t="s">
        <v>244</v>
      </c>
      <c r="D218" s="10">
        <v>-1</v>
      </c>
      <c r="E218" s="9"/>
      <c r="F218" s="12"/>
    </row>
    <row r="219" s="2" customFormat="true" ht="20" customHeight="true" spans="1:6">
      <c r="A219" s="9" t="s">
        <v>247</v>
      </c>
      <c r="B219" s="9" t="s">
        <v>243</v>
      </c>
      <c r="C219" s="9" t="s">
        <v>244</v>
      </c>
      <c r="D219" s="10">
        <v>-1</v>
      </c>
      <c r="E219" s="9"/>
      <c r="F219" s="12"/>
    </row>
    <row r="220" s="2" customFormat="true" ht="20" customHeight="true" spans="1:6">
      <c r="A220" s="11"/>
      <c r="B220" s="11"/>
      <c r="C220" s="11"/>
      <c r="D220" s="11"/>
      <c r="E220" s="11"/>
      <c r="F220" s="13"/>
    </row>
    <row r="221" s="2" customFormat="true" ht="20" customHeight="true" spans="1:6">
      <c r="A221" s="9" t="s">
        <v>248</v>
      </c>
      <c r="B221" s="9" t="s">
        <v>249</v>
      </c>
      <c r="C221" s="9" t="s">
        <v>250</v>
      </c>
      <c r="D221" s="10">
        <v>63</v>
      </c>
      <c r="E221" s="9">
        <f>COUNTIFS($B$3:$B$241,B221,$D$3:$D$241,"&gt;"&amp;D221)+1</f>
        <v>1</v>
      </c>
      <c r="F221" s="12" t="s">
        <v>10</v>
      </c>
    </row>
    <row r="222" s="2" customFormat="true" ht="20" customHeight="true" spans="1:6">
      <c r="A222" s="9" t="s">
        <v>251</v>
      </c>
      <c r="B222" s="9" t="s">
        <v>249</v>
      </c>
      <c r="C222" s="9" t="s">
        <v>250</v>
      </c>
      <c r="D222" s="10">
        <v>-1</v>
      </c>
      <c r="E222" s="9"/>
      <c r="F222" s="12"/>
    </row>
    <row r="223" s="2" customFormat="true" ht="20" customHeight="true" spans="1:6">
      <c r="A223" s="9" t="s">
        <v>252</v>
      </c>
      <c r="B223" s="9" t="s">
        <v>249</v>
      </c>
      <c r="C223" s="9" t="s">
        <v>250</v>
      </c>
      <c r="D223" s="10">
        <v>-1</v>
      </c>
      <c r="E223" s="9"/>
      <c r="F223" s="12"/>
    </row>
    <row r="224" s="2" customFormat="true" ht="20" customHeight="true" spans="1:6">
      <c r="A224" s="11"/>
      <c r="B224" s="11"/>
      <c r="C224" s="11"/>
      <c r="D224" s="11"/>
      <c r="E224" s="11"/>
      <c r="F224" s="13"/>
    </row>
    <row r="225" s="2" customFormat="true" ht="20" customHeight="true" spans="1:6">
      <c r="A225" s="9" t="s">
        <v>253</v>
      </c>
      <c r="B225" s="9" t="s">
        <v>254</v>
      </c>
      <c r="C225" s="9" t="s">
        <v>255</v>
      </c>
      <c r="D225" s="10">
        <v>72.5</v>
      </c>
      <c r="E225" s="9">
        <f>COUNTIFS($B$3:$B$241,B225,$D$3:$D$241,"&gt;"&amp;D225)+1</f>
        <v>1</v>
      </c>
      <c r="F225" s="12" t="s">
        <v>10</v>
      </c>
    </row>
    <row r="226" s="2" customFormat="true" ht="20" customHeight="true" spans="1:6">
      <c r="A226" s="9" t="s">
        <v>256</v>
      </c>
      <c r="B226" s="9" t="s">
        <v>254</v>
      </c>
      <c r="C226" s="9" t="s">
        <v>255</v>
      </c>
      <c r="D226" s="10">
        <v>59</v>
      </c>
      <c r="E226" s="9">
        <f>COUNTIFS($B$3:$B$241,B226,$D$3:$D$241,"&gt;"&amp;D226)+1</f>
        <v>2</v>
      </c>
      <c r="F226" s="12" t="s">
        <v>10</v>
      </c>
    </row>
    <row r="227" s="2" customFormat="true" ht="20" customHeight="true" spans="1:6">
      <c r="A227" s="9" t="s">
        <v>257</v>
      </c>
      <c r="B227" s="9" t="s">
        <v>254</v>
      </c>
      <c r="C227" s="9" t="s">
        <v>255</v>
      </c>
      <c r="D227" s="10">
        <v>-1</v>
      </c>
      <c r="E227" s="9"/>
      <c r="F227" s="12"/>
    </row>
    <row r="228" s="2" customFormat="true" ht="20" customHeight="true" spans="1:6">
      <c r="A228" s="11"/>
      <c r="B228" s="11"/>
      <c r="C228" s="11"/>
      <c r="D228" s="11"/>
      <c r="E228" s="11"/>
      <c r="F228" s="13"/>
    </row>
    <row r="229" s="2" customFormat="true" ht="20" customHeight="true" spans="1:6">
      <c r="A229" s="9" t="s">
        <v>258</v>
      </c>
      <c r="B229" s="9" t="s">
        <v>259</v>
      </c>
      <c r="C229" s="9" t="s">
        <v>260</v>
      </c>
      <c r="D229" s="10">
        <v>66.5</v>
      </c>
      <c r="E229" s="9">
        <f>COUNTIFS($B$3:$B$241,B229,$D$3:$D$241,"&gt;"&amp;D229)+1</f>
        <v>1</v>
      </c>
      <c r="F229" s="12" t="s">
        <v>10</v>
      </c>
    </row>
    <row r="230" s="2" customFormat="true" ht="20" customHeight="true" spans="1:6">
      <c r="A230" s="9" t="s">
        <v>261</v>
      </c>
      <c r="B230" s="9" t="s">
        <v>259</v>
      </c>
      <c r="C230" s="9" t="s">
        <v>260</v>
      </c>
      <c r="D230" s="10">
        <v>64</v>
      </c>
      <c r="E230" s="9">
        <f>COUNTIFS($B$3:$B$241,B230,$D$3:$D$241,"&gt;"&amp;D230)+1</f>
        <v>2</v>
      </c>
      <c r="F230" s="12" t="s">
        <v>10</v>
      </c>
    </row>
    <row r="231" s="2" customFormat="true" ht="20" customHeight="true" spans="1:6">
      <c r="A231" s="9" t="s">
        <v>262</v>
      </c>
      <c r="B231" s="9" t="s">
        <v>259</v>
      </c>
      <c r="C231" s="9" t="s">
        <v>260</v>
      </c>
      <c r="D231" s="10">
        <v>62.5</v>
      </c>
      <c r="E231" s="9">
        <f>COUNTIFS($B$3:$B$241,B231,$D$3:$D$241,"&gt;"&amp;D231)+1</f>
        <v>3</v>
      </c>
      <c r="F231" s="12" t="s">
        <v>10</v>
      </c>
    </row>
    <row r="232" s="2" customFormat="true" ht="20" customHeight="true" spans="1:6">
      <c r="A232" s="9" t="s">
        <v>263</v>
      </c>
      <c r="B232" s="9" t="s">
        <v>259</v>
      </c>
      <c r="C232" s="9" t="s">
        <v>260</v>
      </c>
      <c r="D232" s="10">
        <v>57.5</v>
      </c>
      <c r="E232" s="9">
        <f>COUNTIFS($B$3:$B$241,B232,$D$3:$D$241,"&gt;"&amp;D232)+1</f>
        <v>4</v>
      </c>
      <c r="F232" s="12" t="s">
        <v>10</v>
      </c>
    </row>
    <row r="233" s="2" customFormat="true" ht="20" customHeight="true" spans="1:6">
      <c r="A233" s="9" t="s">
        <v>264</v>
      </c>
      <c r="B233" s="9" t="s">
        <v>259</v>
      </c>
      <c r="C233" s="9" t="s">
        <v>260</v>
      </c>
      <c r="D233" s="10">
        <v>52.5</v>
      </c>
      <c r="E233" s="9">
        <f>COUNTIFS($B$3:$B$241,B233,$D$3:$D$241,"&gt;"&amp;D233)+1</f>
        <v>5</v>
      </c>
      <c r="F233" s="12" t="s">
        <v>10</v>
      </c>
    </row>
    <row r="234" s="2" customFormat="true" ht="20" customHeight="true" spans="1:6">
      <c r="A234" s="11"/>
      <c r="B234" s="11"/>
      <c r="C234" s="11"/>
      <c r="D234" s="11"/>
      <c r="E234" s="11"/>
      <c r="F234" s="13"/>
    </row>
    <row r="235" s="2" customFormat="true" ht="20" customHeight="true" spans="1:6">
      <c r="A235" s="9" t="s">
        <v>265</v>
      </c>
      <c r="B235" s="9" t="s">
        <v>266</v>
      </c>
      <c r="C235" s="9" t="s">
        <v>267</v>
      </c>
      <c r="D235" s="10">
        <v>62.5</v>
      </c>
      <c r="E235" s="9">
        <f>COUNTIFS($B$3:$B$241,B235,$D$3:$D$241,"&gt;"&amp;D235)+1</f>
        <v>1</v>
      </c>
      <c r="F235" s="12" t="s">
        <v>10</v>
      </c>
    </row>
    <row r="236" s="2" customFormat="true" ht="20" customHeight="true" spans="1:6">
      <c r="A236" s="9" t="s">
        <v>268</v>
      </c>
      <c r="B236" s="9" t="s">
        <v>266</v>
      </c>
      <c r="C236" s="9" t="s">
        <v>267</v>
      </c>
      <c r="D236" s="10">
        <v>0</v>
      </c>
      <c r="E236" s="9"/>
      <c r="F236" s="12"/>
    </row>
    <row r="237" s="2" customFormat="true" ht="20" customHeight="true" spans="1:6">
      <c r="A237" s="9" t="s">
        <v>269</v>
      </c>
      <c r="B237" s="9" t="s">
        <v>266</v>
      </c>
      <c r="C237" s="9" t="s">
        <v>267</v>
      </c>
      <c r="D237" s="10">
        <v>-1</v>
      </c>
      <c r="E237" s="9"/>
      <c r="F237" s="12"/>
    </row>
    <row r="238" s="2" customFormat="true" ht="20" customHeight="true" spans="1:6">
      <c r="A238" s="11"/>
      <c r="B238" s="11"/>
      <c r="C238" s="11"/>
      <c r="D238" s="11"/>
      <c r="E238" s="11"/>
      <c r="F238" s="13"/>
    </row>
    <row r="239" s="2" customFormat="true" ht="20" customHeight="true" spans="1:6">
      <c r="A239" s="9" t="s">
        <v>270</v>
      </c>
      <c r="B239" s="9" t="s">
        <v>271</v>
      </c>
      <c r="C239" s="9" t="s">
        <v>272</v>
      </c>
      <c r="D239" s="10">
        <v>65</v>
      </c>
      <c r="E239" s="9">
        <f>COUNTIFS($B$3:$B$241,B239,$D$3:$D$241,"&gt;"&amp;D239)+1</f>
        <v>1</v>
      </c>
      <c r="F239" s="12" t="s">
        <v>10</v>
      </c>
    </row>
    <row r="240" s="2" customFormat="true" ht="20" customHeight="true" spans="1:6">
      <c r="A240" s="9" t="s">
        <v>273</v>
      </c>
      <c r="B240" s="9" t="s">
        <v>271</v>
      </c>
      <c r="C240" s="9" t="s">
        <v>272</v>
      </c>
      <c r="D240" s="10">
        <v>62.5</v>
      </c>
      <c r="E240" s="9">
        <f>COUNTIFS($B$3:$B$241,B240,$D$3:$D$241,"&gt;"&amp;D240)+1</f>
        <v>2</v>
      </c>
      <c r="F240" s="12" t="s">
        <v>10</v>
      </c>
    </row>
    <row r="241" s="2" customFormat="true" ht="20" customHeight="true" spans="1:6">
      <c r="A241" s="9" t="s">
        <v>274</v>
      </c>
      <c r="B241" s="9" t="s">
        <v>271</v>
      </c>
      <c r="C241" s="9" t="s">
        <v>272</v>
      </c>
      <c r="D241" s="10">
        <v>-1</v>
      </c>
      <c r="E241" s="9"/>
      <c r="F241" s="12"/>
    </row>
  </sheetData>
  <autoFilter ref="A2:F227">
    <extLst/>
  </autoFilter>
  <mergeCells count="28">
    <mergeCell ref="A1:F1"/>
    <mergeCell ref="A12:F12"/>
    <mergeCell ref="A33:F33"/>
    <mergeCell ref="A40:F40"/>
    <mergeCell ref="A53:F53"/>
    <mergeCell ref="A68:F68"/>
    <mergeCell ref="A74:F74"/>
    <mergeCell ref="A83:F83"/>
    <mergeCell ref="A87:F87"/>
    <mergeCell ref="A97:F97"/>
    <mergeCell ref="A127:F127"/>
    <mergeCell ref="A133:F133"/>
    <mergeCell ref="A140:F140"/>
    <mergeCell ref="A147:F147"/>
    <mergeCell ref="A153:F153"/>
    <mergeCell ref="A164:F164"/>
    <mergeCell ref="A174:F174"/>
    <mergeCell ref="A183:F183"/>
    <mergeCell ref="A190:F190"/>
    <mergeCell ref="A198:F198"/>
    <mergeCell ref="A205:F205"/>
    <mergeCell ref="A211:F211"/>
    <mergeCell ref="A215:F215"/>
    <mergeCell ref="A220:F220"/>
    <mergeCell ref="A224:F224"/>
    <mergeCell ref="A228:F228"/>
    <mergeCell ref="A234:F234"/>
    <mergeCell ref="A238:F238"/>
  </mergeCells>
  <pageMargins left="0.751388888888889" right="0.751388888888889" top="1" bottom="1" header="0.5" footer="0.5"/>
  <pageSetup paperSize="9" fitToHeight="0" pageOrder="overThenDown" orientation="portrait" cellComments="asDisplayed" useFirstPageNumber="true" horizont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2023年雅安市市直机关公开遴选和公开选调公务员笔试成绩库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2023-08-09T09:39:00Z</dcterms:created>
  <dcterms:modified xsi:type="dcterms:W3CDTF">2023-08-10T15:46:01Z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CFBDDBA4BEAD424F93EC174ADDCE8A50_12</vt:lpwstr>
  </property>
  <property fmtid="{D5CDD505-2E9C-101B-9397-08002B2CF9AE}" pid="3" name="KSOProductBuildVer">
    <vt:lpwstr>2052-11.8.2.10125</vt:lpwstr>
  </property>
</Properties>
</file>