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<sst xmlns="http://schemas.openxmlformats.org/spreadsheetml/2006/main" count="45" uniqueCount="36">
  <si>
    <t>2024年上半年内江市市中区事业单位公开考试招聘工作人员拟聘用人员名单
（第一批）</t>
  </si>
  <si>
    <t>序号</t>
  </si>
  <si>
    <t>姓名</t>
  </si>
  <si>
    <t>性别</t>
  </si>
  <si>
    <t>考聘单位及
职位名称</t>
  </si>
  <si>
    <t>职位 
编号</t>
  </si>
  <si>
    <t>准考证号</t>
  </si>
  <si>
    <t>笔试 
成绩</t>
  </si>
  <si>
    <t>政策性加分</t>
  </si>
  <si>
    <t>笔试
总成绩</t>
  </si>
  <si>
    <t>笔试折合总成绩</t>
  </si>
  <si>
    <t>面试
成绩</t>
  </si>
  <si>
    <t>面试折合成绩</t>
  </si>
  <si>
    <t>笔试、面试折合总成绩</t>
  </si>
  <si>
    <t>体检
结论</t>
  </si>
  <si>
    <t>考察
结论</t>
  </si>
  <si>
    <t>成绩</t>
  </si>
  <si>
    <t>体检结论</t>
  </si>
  <si>
    <t>黄敏</t>
  </si>
  <si>
    <t>女</t>
  </si>
  <si>
    <t>内江市市中区机关事务服务
中心党务工作人员</t>
  </si>
  <si>
    <t>2442109055027</t>
  </si>
  <si>
    <t>合格</t>
  </si>
  <si>
    <t>万欣欣</t>
  </si>
  <si>
    <t>内江市市中区政务服务中心
工作人员</t>
  </si>
  <si>
    <t>9020201</t>
  </si>
  <si>
    <t>2442109041127</t>
  </si>
  <si>
    <t>刘姣</t>
  </si>
  <si>
    <t>内江市市中区婚姻登记处
会计</t>
  </si>
  <si>
    <t>9020401</t>
  </si>
  <si>
    <t>2442109020304</t>
  </si>
  <si>
    <t>兰新</t>
  </si>
  <si>
    <t>男</t>
  </si>
  <si>
    <t>内江市市中区交通战备服务
中心工作人员</t>
  </si>
  <si>
    <t>9020501</t>
  </si>
  <si>
    <t>2442109012404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</si>
</sst>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20"/>
      <color rgb="FF000000"/>
      <name val="黑体"/>
      <charset val="134"/>
    </font>
    <font>
      <sz val="11"/>
      <color theme="1"/>
      <name val="宋体"/>
      <charset val="134"/>
    </font>
    <font>
      <sz val="1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7" fillId="9" borderId="0" applyNumberFormat="0" applyBorder="0" applyAlignment="0" applyProtection="0">
      <alignment vertical="center"/>
    </xf>
    <xf numFmtId="0" fontId="11" fillId="0" borderId="5" applyNumberFormat="0" applyFill="0" applyAlignment="0" applyProtection="0">
      <alignment vertical="center"/>
    </xf>
    <xf numFmtId="0" fontId="7"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10" fillId="0" borderId="0"/>
    <xf numFmtId="0" fontId="10" fillId="0" borderId="0"/>
    <xf numFmtId="0" fontId="24" fillId="0" borderId="0">
      <alignment vertical="center"/>
    </xf>
    <xf numFmtId="0" fontId="24" fillId="0" borderId="0">
      <alignment vertical="center"/>
    </xf>
  </cellStyleXfs>
  <cellXfs count="13">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ont="1" applyBorder="1" applyAlignment="1">
      <alignment horizontal="center" vertical="center" wrapText="1"/>
    </xf>
    <xf numFmtId="0" fontId="2" fillId="0" borderId="1" xfId="0"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 name="常规 2"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9"/>
  <sheetViews>
    <sheetView tabSelected="1" workbookViewId="0">
      <selection activeCell="R4" sqref="R4"/>
    </sheetView>
  </sheetViews>
  <sheetFormatPr defaultColWidth="9" defaultRowHeight="13.5"/>
  <cols>
    <col min="1" max="1" width="4.125" customWidth="1"/>
    <col min="2" max="2" width="7.5" customWidth="1"/>
    <col min="3" max="3" width="4.5" customWidth="1"/>
    <col min="4" max="4" width="26.25" customWidth="1"/>
    <col min="5" max="5" width="10.375" customWidth="1"/>
    <col min="6" max="6" width="14.875" customWidth="1"/>
    <col min="7" max="7" width="8" customWidth="1"/>
    <col min="8" max="8" width="5.375" customWidth="1"/>
    <col min="9" max="9" width="8.125" customWidth="1"/>
    <col min="10" max="10" width="7.75" customWidth="1"/>
    <col min="11" max="11" width="7.875" customWidth="1"/>
    <col min="12" max="12" width="8.125" customWidth="1"/>
    <col min="13" max="13" width="8.25" customWidth="1"/>
    <col min="14" max="14" width="6.375" customWidth="1"/>
    <col min="15" max="15" width="5.75" customWidth="1"/>
  </cols>
  <sheetData>
    <row r="2" ht="27" customHeight="1" spans="1:15">
      <c r="A2" s="2" t="s">
        <v>0</v>
      </c>
      <c r="B2" s="2"/>
      <c r="C2" s="2"/>
      <c r="D2" s="2"/>
      <c r="E2" s="2"/>
      <c r="F2" s="2"/>
      <c r="G2" s="2"/>
      <c r="H2" s="2"/>
      <c r="I2" s="2"/>
      <c r="J2" s="2"/>
      <c r="K2" s="2"/>
      <c r="L2" s="2"/>
      <c r="M2" s="2"/>
      <c r="N2" s="2"/>
      <c r="O2" s="2"/>
    </row>
    <row r="3" ht="35" customHeight="1" spans="1:15">
      <c r="A3" s="2"/>
      <c r="B3" s="2"/>
      <c r="C3" s="2"/>
      <c r="D3" s="2"/>
      <c r="E3" s="2"/>
      <c r="F3" s="2"/>
      <c r="G3" s="2"/>
      <c r="H3" s="2"/>
      <c r="I3" s="2"/>
      <c r="J3" s="2"/>
      <c r="K3" s="2"/>
      <c r="L3" s="2"/>
      <c r="M3" s="2"/>
      <c r="N3" s="2"/>
      <c r="O3" s="2"/>
    </row>
    <row r="4" ht="66" customHeight="1" spans="1:15">
      <c r="A4" s="3" t="s">
        <v>1</v>
      </c>
      <c r="B4" s="3" t="s">
        <v>2</v>
      </c>
      <c r="C4" s="3" t="s">
        <v>3</v>
      </c>
      <c r="D4" s="4" t="s">
        <v>4</v>
      </c>
      <c r="E4" s="4" t="s">
        <v>5</v>
      </c>
      <c r="F4" s="3" t="s">
        <v>6</v>
      </c>
      <c r="G4" s="4" t="s">
        <v>7</v>
      </c>
      <c r="H4" s="4" t="s">
        <v>8</v>
      </c>
      <c r="I4" s="4" t="s">
        <v>9</v>
      </c>
      <c r="J4" s="4" t="s">
        <v>10</v>
      </c>
      <c r="K4" s="4" t="s">
        <v>11</v>
      </c>
      <c r="L4" s="4" t="s">
        <v>12</v>
      </c>
      <c r="M4" s="4" t="s">
        <v>13</v>
      </c>
      <c r="N4" s="4" t="s">
        <v>14</v>
      </c>
      <c r="O4" s="4" t="s">
        <v>15</v>
      </c>
    </row>
    <row r="5" ht="4" hidden="1" customHeight="1" spans="1:15">
      <c r="A5" s="3"/>
      <c r="B5" s="3"/>
      <c r="C5" s="3"/>
      <c r="D5" s="3"/>
      <c r="E5" s="3"/>
      <c r="F5" s="3"/>
      <c r="G5" s="4"/>
      <c r="H5" s="4"/>
      <c r="I5" s="4"/>
      <c r="J5" s="4"/>
      <c r="K5" s="4" t="s">
        <v>16</v>
      </c>
      <c r="L5" s="4"/>
      <c r="M5" s="4"/>
      <c r="N5" s="8" t="s">
        <v>17</v>
      </c>
      <c r="O5" s="8"/>
    </row>
    <row r="6" s="1" customFormat="1" ht="53" customHeight="1" spans="1:15">
      <c r="A6" s="5">
        <v>1</v>
      </c>
      <c r="B6" s="5" t="s">
        <v>18</v>
      </c>
      <c r="C6" s="5" t="s">
        <v>19</v>
      </c>
      <c r="D6" s="5" t="s">
        <v>20</v>
      </c>
      <c r="E6" s="5">
        <v>9020101</v>
      </c>
      <c r="F6" s="13" t="s">
        <v>21</v>
      </c>
      <c r="G6" s="5">
        <v>64.9</v>
      </c>
      <c r="H6" s="5"/>
      <c r="I6" s="9">
        <v>64.9</v>
      </c>
      <c r="J6" s="9">
        <v>38.94</v>
      </c>
      <c r="K6" s="9">
        <v>82.2</v>
      </c>
      <c r="L6" s="9">
        <f t="shared" ref="L6:L9" si="0">K6*0.4</f>
        <v>32.88</v>
      </c>
      <c r="M6" s="9">
        <f t="shared" ref="M6:M9" si="1">J6+L6</f>
        <v>71.82</v>
      </c>
      <c r="N6" s="10" t="s">
        <v>22</v>
      </c>
      <c r="O6" s="11" t="s">
        <v>22</v>
      </c>
    </row>
    <row r="7" s="1" customFormat="1" ht="55" customHeight="1" spans="1:15">
      <c r="A7" s="5">
        <v>2</v>
      </c>
      <c r="B7" s="5" t="s">
        <v>23</v>
      </c>
      <c r="C7" s="5" t="s">
        <v>19</v>
      </c>
      <c r="D7" s="5" t="s">
        <v>24</v>
      </c>
      <c r="E7" s="5" t="s">
        <v>25</v>
      </c>
      <c r="F7" s="5" t="s">
        <v>26</v>
      </c>
      <c r="G7" s="5">
        <v>64.4</v>
      </c>
      <c r="H7" s="5"/>
      <c r="I7" s="9">
        <f t="shared" ref="I7:I9" si="2">G7+H7</f>
        <v>64.4</v>
      </c>
      <c r="J7" s="9">
        <f t="shared" ref="J7:J9" si="3">I7*0.6</f>
        <v>38.64</v>
      </c>
      <c r="K7" s="9">
        <v>85.46</v>
      </c>
      <c r="L7" s="9">
        <f t="shared" si="0"/>
        <v>34.184</v>
      </c>
      <c r="M7" s="9">
        <f t="shared" si="1"/>
        <v>72.824</v>
      </c>
      <c r="N7" s="10" t="s">
        <v>22</v>
      </c>
      <c r="O7" s="11" t="s">
        <v>22</v>
      </c>
    </row>
    <row r="8" s="1" customFormat="1" ht="53" customHeight="1" spans="1:15">
      <c r="A8" s="5">
        <v>3</v>
      </c>
      <c r="B8" s="6" t="s">
        <v>27</v>
      </c>
      <c r="C8" s="6" t="s">
        <v>19</v>
      </c>
      <c r="D8" s="6" t="s">
        <v>28</v>
      </c>
      <c r="E8" s="6" t="s">
        <v>29</v>
      </c>
      <c r="F8" s="6" t="s">
        <v>30</v>
      </c>
      <c r="G8" s="6">
        <v>74.5</v>
      </c>
      <c r="H8" s="7"/>
      <c r="I8" s="12">
        <f t="shared" si="2"/>
        <v>74.5</v>
      </c>
      <c r="J8" s="12">
        <f t="shared" si="3"/>
        <v>44.7</v>
      </c>
      <c r="K8" s="12">
        <v>81.7</v>
      </c>
      <c r="L8" s="12">
        <f t="shared" si="0"/>
        <v>32.68</v>
      </c>
      <c r="M8" s="12">
        <f t="shared" si="1"/>
        <v>77.38</v>
      </c>
      <c r="N8" s="10" t="s">
        <v>22</v>
      </c>
      <c r="O8" s="11" t="s">
        <v>22</v>
      </c>
    </row>
    <row r="9" s="1" customFormat="1" ht="51" customHeight="1" spans="1:15">
      <c r="A9" s="5">
        <v>4</v>
      </c>
      <c r="B9" s="6" t="s">
        <v>31</v>
      </c>
      <c r="C9" s="6" t="s">
        <v>32</v>
      </c>
      <c r="D9" s="6" t="s">
        <v>33</v>
      </c>
      <c r="E9" s="6" t="s">
        <v>34</v>
      </c>
      <c r="F9" s="6" t="s">
        <v>35</v>
      </c>
      <c r="G9" s="6">
        <v>67.6</v>
      </c>
      <c r="H9" s="7"/>
      <c r="I9" s="12">
        <f t="shared" si="2"/>
        <v>67.6</v>
      </c>
      <c r="J9" s="12">
        <f t="shared" si="3"/>
        <v>40.56</v>
      </c>
      <c r="K9" s="12">
        <v>84.6</v>
      </c>
      <c r="L9" s="12">
        <f t="shared" si="0"/>
        <v>33.84</v>
      </c>
      <c r="M9" s="12">
        <f t="shared" si="1"/>
        <v>74.4</v>
      </c>
      <c r="N9" s="10" t="s">
        <v>22</v>
      </c>
      <c r="O9" s="11" t="s">
        <v>22</v>
      </c>
    </row>
  </sheetData>
  <sortState ref="A6:N10">
    <sortCondition ref="M6:M10" descending="1"/>
  </sortState>
  <mergeCells count="14">
    <mergeCell ref="A4:A5"/>
    <mergeCell ref="B4:B5"/>
    <mergeCell ref="C4:C5"/>
    <mergeCell ref="D4:D5"/>
    <mergeCell ref="E4:E5"/>
    <mergeCell ref="F4:F5"/>
    <mergeCell ref="G4:G5"/>
    <mergeCell ref="H4:H5"/>
    <mergeCell ref="I4:I5"/>
    <mergeCell ref="J4:J5"/>
    <mergeCell ref="K4:K5"/>
    <mergeCell ref="L4:L5"/>
    <mergeCell ref="M4:M5"/>
    <mergeCell ref="A2:O3"/>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2006-09-13T11:21:00Z</dcterms:created>
  <dcterms:modified xsi:type="dcterms:W3CDTF">2024-07-10T01:11:09Z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F22C4C9CCD0A4872B092355B7AA51861</vt:lpwstr>
  </property>
</Properties>
</file>