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Sheet1!$A$3:$N$63</definedName>
  </definedNames>
  <calcPr calcId="144525"/>
</workbook>
</file>

<file path=xl/sharedStrings.xml><?xml version="1.0" encoding="utf-8"?>
<sst xmlns="http://schemas.openxmlformats.org/spreadsheetml/2006/main" count="424" uniqueCount="203">
  <si>
    <t>2022年下半年内江市市中区部分事业单位公开考聘工作人员拟聘用人员名单（第二批）</t>
  </si>
  <si>
    <t>序号</t>
  </si>
  <si>
    <t>姓名</t>
  </si>
  <si>
    <t>性别</t>
  </si>
  <si>
    <t>单位</t>
  </si>
  <si>
    <t>职位名称</t>
  </si>
  <si>
    <t>职位  编号</t>
  </si>
  <si>
    <t>准考证号</t>
  </si>
  <si>
    <t>笔试  成绩</t>
  </si>
  <si>
    <t>政策性加分</t>
  </si>
  <si>
    <t>笔试总成绩</t>
  </si>
  <si>
    <t>笔试折合总成绩</t>
  </si>
  <si>
    <t>面试  成绩</t>
  </si>
  <si>
    <t>面试折合成绩</t>
  </si>
  <si>
    <t>笔试、面试折合总成绩</t>
  </si>
  <si>
    <t>考察结论</t>
  </si>
  <si>
    <t>成绩</t>
  </si>
  <si>
    <t>任凌峰</t>
  </si>
  <si>
    <t>男</t>
  </si>
  <si>
    <t>内江市市中区人民医院</t>
  </si>
  <si>
    <t>重症医学科</t>
  </si>
  <si>
    <t>7020104</t>
  </si>
  <si>
    <t>3123109073217</t>
  </si>
  <si>
    <t>合格</t>
  </si>
  <si>
    <t>唐小雨</t>
  </si>
  <si>
    <t>女</t>
  </si>
  <si>
    <t>护士</t>
  </si>
  <si>
    <t>3123109073613</t>
  </si>
  <si>
    <t>钟甜</t>
  </si>
  <si>
    <t>7020106</t>
  </si>
  <si>
    <t>3123109073806</t>
  </si>
  <si>
    <t>赖晓晴</t>
  </si>
  <si>
    <t>3123109074317</t>
  </si>
  <si>
    <t>李祎玮</t>
  </si>
  <si>
    <t>内江市市中区妇幼保健计划生育服务中心</t>
  </si>
  <si>
    <t>麻醉科医生</t>
  </si>
  <si>
    <t>7020202</t>
  </si>
  <si>
    <t>3123109071226</t>
  </si>
  <si>
    <t>郭少杰</t>
  </si>
  <si>
    <t>口腔科医生</t>
  </si>
  <si>
    <t>7020203</t>
  </si>
  <si>
    <t>3123109073501</t>
  </si>
  <si>
    <t>潘雪莲</t>
  </si>
  <si>
    <t>3123109070911</t>
  </si>
  <si>
    <t>余光照</t>
  </si>
  <si>
    <t>外科医生</t>
  </si>
  <si>
    <t>7020204</t>
  </si>
  <si>
    <t>3123109072106</t>
  </si>
  <si>
    <t>段红利</t>
  </si>
  <si>
    <t>检验</t>
  </si>
  <si>
    <t>3123109071610</t>
  </si>
  <si>
    <t>刘佳</t>
  </si>
  <si>
    <t>药剂</t>
  </si>
  <si>
    <t>7020207</t>
  </si>
  <si>
    <t>3123109072704</t>
  </si>
  <si>
    <t>熊庆</t>
  </si>
  <si>
    <t>护理</t>
  </si>
  <si>
    <t>7020208</t>
  </si>
  <si>
    <t>3123109071117</t>
  </si>
  <si>
    <t>翁婷</t>
  </si>
  <si>
    <t>3123109070613</t>
  </si>
  <si>
    <t>肖文霜</t>
  </si>
  <si>
    <t>3123109072326</t>
  </si>
  <si>
    <t>徐莲</t>
  </si>
  <si>
    <t>内江市市中区精神病医院</t>
  </si>
  <si>
    <t>7020401</t>
  </si>
  <si>
    <t>3123109071819</t>
  </si>
  <si>
    <t>袁小玲</t>
  </si>
  <si>
    <t>7020402</t>
  </si>
  <si>
    <t>3123109072816</t>
  </si>
  <si>
    <t>孙辉</t>
  </si>
  <si>
    <t>内江市市中区口腔医院</t>
  </si>
  <si>
    <t>口腔医生</t>
  </si>
  <si>
    <t>7020501</t>
  </si>
  <si>
    <t>3123109071623</t>
  </si>
  <si>
    <t>牛强</t>
  </si>
  <si>
    <t>3123109071028</t>
  </si>
  <si>
    <t>刁自立</t>
  </si>
  <si>
    <t>内江市市中区城东社区卫生服务中心</t>
  </si>
  <si>
    <t>临床医生</t>
  </si>
  <si>
    <t>7020701</t>
  </si>
  <si>
    <t>3123109074109</t>
  </si>
  <si>
    <t>林晓俊</t>
  </si>
  <si>
    <t>公卫科工作人员</t>
  </si>
  <si>
    <t>7020702</t>
  </si>
  <si>
    <t>3123109070314</t>
  </si>
  <si>
    <t>郑巧</t>
  </si>
  <si>
    <t>3123109070225</t>
  </si>
  <si>
    <t>季顺磊</t>
  </si>
  <si>
    <t>内江市市中区乐贤街道卫生服务中心</t>
  </si>
  <si>
    <t>7020801</t>
  </si>
  <si>
    <t>3123109071301</t>
  </si>
  <si>
    <t>李丽</t>
  </si>
  <si>
    <t>7020802</t>
  </si>
  <si>
    <t>3123109071118</t>
  </si>
  <si>
    <t>郭珍岐</t>
  </si>
  <si>
    <t>3123109070712</t>
  </si>
  <si>
    <t>陈慧</t>
  </si>
  <si>
    <t>内江市市中区城西社区卫生服务中心</t>
  </si>
  <si>
    <t>7020901</t>
  </si>
  <si>
    <t>3123109071104</t>
  </si>
  <si>
    <t>宗庆钰</t>
  </si>
  <si>
    <t>7020902</t>
  </si>
  <si>
    <t>3123109070414</t>
  </si>
  <si>
    <t>胡贵芳</t>
  </si>
  <si>
    <t>内江市市中区玉溪社区卫生服务中心</t>
  </si>
  <si>
    <t>7021001</t>
  </si>
  <si>
    <t>3123109072114</t>
  </si>
  <si>
    <t>黄良珊</t>
  </si>
  <si>
    <t>中医科医生</t>
  </si>
  <si>
    <t>7021002</t>
  </si>
  <si>
    <t>3123109071606</t>
  </si>
  <si>
    <t>吕同欣</t>
  </si>
  <si>
    <t>3123109070206</t>
  </si>
  <si>
    <t>王敬</t>
  </si>
  <si>
    <t>7021004</t>
  </si>
  <si>
    <t>3123109070828</t>
  </si>
  <si>
    <t>尤婷婷</t>
  </si>
  <si>
    <t>3123109073629</t>
  </si>
  <si>
    <t>张嫣</t>
  </si>
  <si>
    <t>内江市市中区城东街道城南社区卫生服务中心</t>
  </si>
  <si>
    <t>7021102</t>
  </si>
  <si>
    <t>3123109070906</t>
  </si>
  <si>
    <t>唐坤</t>
  </si>
  <si>
    <t>3123109070616</t>
  </si>
  <si>
    <t>杨妃</t>
  </si>
  <si>
    <t>内江市市中区白马镇中心卫生院</t>
  </si>
  <si>
    <t>实验室工作人员</t>
  </si>
  <si>
    <t>7021302</t>
  </si>
  <si>
    <t>3123109072409</t>
  </si>
  <si>
    <t>黄晓丽</t>
  </si>
  <si>
    <t>7021303</t>
  </si>
  <si>
    <t>3123109074227</t>
  </si>
  <si>
    <t>柳誉泉</t>
  </si>
  <si>
    <t>内江市市中区史家镇中心卫生院　</t>
  </si>
  <si>
    <t>7021401</t>
  </si>
  <si>
    <t>3123109070818</t>
  </si>
  <si>
    <t>黄龙</t>
  </si>
  <si>
    <t>7021402</t>
  </si>
  <si>
    <t>3123109070213</t>
  </si>
  <si>
    <t>黄晓旭</t>
  </si>
  <si>
    <t>7021403</t>
  </si>
  <si>
    <t>3123109070111</t>
  </si>
  <si>
    <t>洪莉</t>
  </si>
  <si>
    <t>3123109070329</t>
  </si>
  <si>
    <t>李婷婷</t>
  </si>
  <si>
    <t>3123109070830</t>
  </si>
  <si>
    <t>熊伟权</t>
  </si>
  <si>
    <t>7021404</t>
  </si>
  <si>
    <t>3123109072028</t>
  </si>
  <si>
    <t>孔深连</t>
  </si>
  <si>
    <t>内江市市中区永安镇卫生院</t>
  </si>
  <si>
    <t>7021502</t>
  </si>
  <si>
    <t>3123109070928</t>
  </si>
  <si>
    <t>王莉</t>
  </si>
  <si>
    <t>3123109072825</t>
  </si>
  <si>
    <t>罗世群</t>
  </si>
  <si>
    <t>内江市市中区全安镇卫生院</t>
  </si>
  <si>
    <t>7021602</t>
  </si>
  <si>
    <t>3123109073302</t>
  </si>
  <si>
    <t>钟彩夕</t>
  </si>
  <si>
    <t>3123109072014</t>
  </si>
  <si>
    <t>钱星星</t>
  </si>
  <si>
    <t>3123109073429</t>
  </si>
  <si>
    <t>张诗琦</t>
  </si>
  <si>
    <t>7021603</t>
  </si>
  <si>
    <t>3123109071428</t>
  </si>
  <si>
    <t>李斯琪</t>
  </si>
  <si>
    <t>3123109074301</t>
  </si>
  <si>
    <t>王希</t>
  </si>
  <si>
    <t>7021604</t>
  </si>
  <si>
    <t>3123109071807</t>
  </si>
  <si>
    <t>谢彬彬</t>
  </si>
  <si>
    <t>3123109073818</t>
  </si>
  <si>
    <t>张陈惠</t>
  </si>
  <si>
    <t>内江市市中区朝阳镇卫生院</t>
  </si>
  <si>
    <t>7021703</t>
  </si>
  <si>
    <t>3123109072612</t>
  </si>
  <si>
    <t>周子琳</t>
  </si>
  <si>
    <t>3123109070714</t>
  </si>
  <si>
    <t>周应娟</t>
  </si>
  <si>
    <t>3123109074003</t>
  </si>
  <si>
    <t>李思豆</t>
  </si>
  <si>
    <t>内江市市中区龙门镇卫生院</t>
  </si>
  <si>
    <t>7021801</t>
  </si>
  <si>
    <t>3123109074010</t>
  </si>
  <si>
    <t>方鸿杰</t>
  </si>
  <si>
    <t>7021803</t>
  </si>
  <si>
    <t>3123109072927</t>
  </si>
  <si>
    <t>李雨如</t>
  </si>
  <si>
    <t>7021804</t>
  </si>
  <si>
    <t>3123109073915</t>
  </si>
  <si>
    <t>高俊</t>
  </si>
  <si>
    <t>3123109070823</t>
  </si>
  <si>
    <t>唐悦</t>
  </si>
  <si>
    <t>3123109073202</t>
  </si>
  <si>
    <t>杨婷</t>
  </si>
  <si>
    <t>财务人员</t>
  </si>
  <si>
    <t>9021101</t>
  </si>
  <si>
    <t>2123109024617</t>
  </si>
  <si>
    <t>杨春</t>
  </si>
  <si>
    <t>9021201</t>
  </si>
  <si>
    <t>2123109030928</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</si>
</sst>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1"/>
      <name val="宋体"/>
      <charset val="134"/>
      <scheme val="minor"/>
    </font>
    <font>
      <sz val="19"/>
      <name val="黑体"/>
      <charset val="134"/>
    </font>
    <font>
      <sz val="14"/>
      <name val="仿宋"/>
      <charset val="134"/>
    </font>
    <font>
      <sz val="11"/>
      <name val="宋体"/>
      <charset val="134"/>
    </font>
    <font>
      <sz val="10"/>
      <name val="宋体"/>
      <charset val="134"/>
    </font>
    <font>
      <sz val="10.5"/>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vertical="center" wrapText="1"/>
    </xf>
    <xf numFmtId="0" fontId="1" fillId="0" borderId="0" xfId="0" applyFont="1" applyFill="1">
      <alignment vertical="center"/>
    </xf>
    <xf numFmtId="0" fontId="1" fillId="0" borderId="0" xfId="0" applyFont="1" applyFill="1" applyAlignment="1">
      <alignment horizontal="center" vertical="center"/>
    </xf>
    <xf numFmtId="49" fontId="1" fillId="0" borderId="0" xfId="0" applyNumberFormat="1" applyFont="1" applyFill="1">
      <alignment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quotePrefix="1">
      <alignment horizontal="center" vertical="center"/>
    </xf>
    <xf numFmtId="0" fontId="4"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3"/>
  <sheetViews>
    <sheetView tabSelected="1" workbookViewId="0">
      <pane ySplit="4" topLeftCell="A5" activePane="bottomLeft" state="frozen"/>
      <selection/>
      <selection pane="bottomLeft" activeCell="A63" sqref="A63"/>
    </sheetView>
  </sheetViews>
  <sheetFormatPr defaultColWidth="9" defaultRowHeight="13.5"/>
  <cols>
    <col min="1" max="1" width="5.125" style="2" customWidth="1"/>
    <col min="2" max="2" width="7" style="2" customWidth="1"/>
    <col min="3" max="3" width="3.375" style="2" customWidth="1"/>
    <col min="4" max="4" width="22.375" style="1" customWidth="1"/>
    <col min="5" max="5" width="12.625" style="2" customWidth="1"/>
    <col min="6" max="6" width="8.375" style="2" customWidth="1"/>
    <col min="7" max="7" width="16.125" style="4" customWidth="1"/>
    <col min="8" max="9" width="5.875" style="2" customWidth="1"/>
    <col min="10" max="10" width="7.5" style="2" customWidth="1"/>
    <col min="11" max="11" width="7.375" style="2" customWidth="1"/>
    <col min="12" max="12" width="6.375" style="2" customWidth="1"/>
    <col min="13" max="13" width="6.75" style="2" customWidth="1"/>
    <col min="14" max="14" width="7.375" style="2" customWidth="1"/>
    <col min="15" max="15" width="5.5" style="2" customWidth="1"/>
    <col min="16" max="16384" width="9" style="2"/>
  </cols>
  <sheetData>
    <row r="1" s="1" customFormat="1" ht="27" customHeight="1" spans="1:15">
      <c r="A1" s="5" t="s">
        <v>0</v>
      </c>
      <c r="B1" s="5"/>
      <c r="C1" s="5"/>
      <c r="D1" s="5"/>
      <c r="E1" s="5"/>
      <c r="F1" s="5"/>
      <c r="G1" s="6"/>
      <c r="H1" s="5"/>
      <c r="I1" s="5"/>
      <c r="J1" s="5"/>
      <c r="K1" s="5"/>
      <c r="L1" s="5"/>
      <c r="M1" s="5"/>
      <c r="N1" s="5"/>
      <c r="O1" s="5"/>
    </row>
    <row r="2" s="1" customFormat="1" ht="30.75" customHeight="1" spans="1:15">
      <c r="A2" s="5"/>
      <c r="B2" s="5"/>
      <c r="C2" s="5"/>
      <c r="D2" s="5"/>
      <c r="E2" s="5"/>
      <c r="F2" s="5"/>
      <c r="G2" s="6"/>
      <c r="H2" s="5"/>
      <c r="I2" s="5"/>
      <c r="J2" s="5"/>
      <c r="K2" s="5"/>
      <c r="L2" s="5"/>
      <c r="M2" s="5"/>
      <c r="N2" s="5"/>
      <c r="O2" s="5"/>
    </row>
    <row r="3" s="2" customFormat="1" ht="55.5" customHeight="1" spans="1:15">
      <c r="A3" s="7" t="s">
        <v>1</v>
      </c>
      <c r="B3" s="8" t="s">
        <v>2</v>
      </c>
      <c r="C3" s="8" t="s">
        <v>3</v>
      </c>
      <c r="D3" s="8" t="s">
        <v>4</v>
      </c>
      <c r="E3" s="8" t="s">
        <v>5</v>
      </c>
      <c r="F3" s="8" t="s">
        <v>6</v>
      </c>
      <c r="G3" s="9" t="s">
        <v>7</v>
      </c>
      <c r="H3" s="8" t="s">
        <v>8</v>
      </c>
      <c r="I3" s="8" t="s">
        <v>9</v>
      </c>
      <c r="J3" s="8" t="s">
        <v>10</v>
      </c>
      <c r="K3" s="8" t="s">
        <v>11</v>
      </c>
      <c r="L3" s="8" t="s">
        <v>12</v>
      </c>
      <c r="M3" s="8" t="s">
        <v>13</v>
      </c>
      <c r="N3" s="8" t="s">
        <v>14</v>
      </c>
      <c r="O3" s="7" t="s">
        <v>15</v>
      </c>
    </row>
    <row r="4" s="2" customFormat="1" ht="48" customHeight="1" spans="1:15">
      <c r="A4" s="7"/>
      <c r="B4" s="8"/>
      <c r="C4" s="8"/>
      <c r="D4" s="8"/>
      <c r="E4" s="8"/>
      <c r="F4" s="8"/>
      <c r="G4" s="9"/>
      <c r="H4" s="8"/>
      <c r="I4" s="8"/>
      <c r="J4" s="8"/>
      <c r="K4" s="8"/>
      <c r="L4" s="8" t="s">
        <v>16</v>
      </c>
      <c r="M4" s="8"/>
      <c r="N4" s="8"/>
      <c r="O4" s="7"/>
    </row>
    <row r="5" s="3" customFormat="1" ht="28" customHeight="1" spans="1:15">
      <c r="A5" s="10">
        <v>1</v>
      </c>
      <c r="B5" s="11" t="s">
        <v>17</v>
      </c>
      <c r="C5" s="11" t="s">
        <v>18</v>
      </c>
      <c r="D5" s="11" t="s">
        <v>19</v>
      </c>
      <c r="E5" s="11" t="s">
        <v>20</v>
      </c>
      <c r="F5" s="11" t="s">
        <v>21</v>
      </c>
      <c r="G5" s="12" t="s">
        <v>22</v>
      </c>
      <c r="H5" s="10">
        <v>70.4</v>
      </c>
      <c r="I5" s="10"/>
      <c r="J5" s="10">
        <v>70.4</v>
      </c>
      <c r="K5" s="16">
        <v>42.24</v>
      </c>
      <c r="L5" s="7">
        <v>84.62</v>
      </c>
      <c r="M5" s="17">
        <f t="shared" ref="M5:M16" si="0">L5*0.4</f>
        <v>33.848</v>
      </c>
      <c r="N5" s="17">
        <f t="shared" ref="N5:N16" si="1">M5+K5</f>
        <v>76.088</v>
      </c>
      <c r="O5" s="10" t="s">
        <v>23</v>
      </c>
    </row>
    <row r="6" s="3" customFormat="1" ht="28" customHeight="1" spans="1:15">
      <c r="A6" s="10">
        <v>2</v>
      </c>
      <c r="B6" s="11" t="s">
        <v>24</v>
      </c>
      <c r="C6" s="11" t="s">
        <v>25</v>
      </c>
      <c r="D6" s="11" t="s">
        <v>19</v>
      </c>
      <c r="E6" s="11" t="s">
        <v>26</v>
      </c>
      <c r="F6" s="11">
        <v>7020106</v>
      </c>
      <c r="G6" s="12" t="s">
        <v>27</v>
      </c>
      <c r="H6" s="10">
        <v>74.6</v>
      </c>
      <c r="I6" s="10"/>
      <c r="J6" s="10">
        <v>74.6</v>
      </c>
      <c r="K6" s="16">
        <v>44.76</v>
      </c>
      <c r="L6" s="7">
        <v>83.84</v>
      </c>
      <c r="M6" s="17">
        <f t="shared" si="0"/>
        <v>33.536</v>
      </c>
      <c r="N6" s="17">
        <f t="shared" si="1"/>
        <v>78.296</v>
      </c>
      <c r="O6" s="10" t="s">
        <v>23</v>
      </c>
    </row>
    <row r="7" s="3" customFormat="1" ht="28" customHeight="1" spans="1:15">
      <c r="A7" s="10">
        <v>3</v>
      </c>
      <c r="B7" s="11" t="s">
        <v>28</v>
      </c>
      <c r="C7" s="11" t="s">
        <v>25</v>
      </c>
      <c r="D7" s="11" t="s">
        <v>19</v>
      </c>
      <c r="E7" s="11" t="s">
        <v>26</v>
      </c>
      <c r="F7" s="11" t="s">
        <v>29</v>
      </c>
      <c r="G7" s="12" t="s">
        <v>30</v>
      </c>
      <c r="H7" s="10">
        <v>74.2</v>
      </c>
      <c r="I7" s="10"/>
      <c r="J7" s="10">
        <v>74.2</v>
      </c>
      <c r="K7" s="16">
        <v>44.52</v>
      </c>
      <c r="L7" s="7">
        <v>82.18</v>
      </c>
      <c r="M7" s="17">
        <f t="shared" si="0"/>
        <v>32.872</v>
      </c>
      <c r="N7" s="17">
        <f t="shared" si="1"/>
        <v>77.392</v>
      </c>
      <c r="O7" s="10" t="s">
        <v>23</v>
      </c>
    </row>
    <row r="8" s="3" customFormat="1" ht="28" customHeight="1" spans="1:15">
      <c r="A8" s="10">
        <v>4</v>
      </c>
      <c r="B8" s="11" t="s">
        <v>31</v>
      </c>
      <c r="C8" s="11" t="s">
        <v>25</v>
      </c>
      <c r="D8" s="11" t="s">
        <v>19</v>
      </c>
      <c r="E8" s="11" t="s">
        <v>26</v>
      </c>
      <c r="F8" s="11" t="s">
        <v>29</v>
      </c>
      <c r="G8" s="12" t="s">
        <v>32</v>
      </c>
      <c r="H8" s="10">
        <v>66</v>
      </c>
      <c r="I8" s="10"/>
      <c r="J8" s="10">
        <v>66</v>
      </c>
      <c r="K8" s="16">
        <v>39.6</v>
      </c>
      <c r="L8" s="7">
        <v>85.84</v>
      </c>
      <c r="M8" s="17">
        <f t="shared" si="0"/>
        <v>34.336</v>
      </c>
      <c r="N8" s="17">
        <f t="shared" si="1"/>
        <v>73.936</v>
      </c>
      <c r="O8" s="10" t="s">
        <v>23</v>
      </c>
    </row>
    <row r="9" s="3" customFormat="1" ht="28" customHeight="1" spans="1:15">
      <c r="A9" s="10">
        <v>5</v>
      </c>
      <c r="B9" s="11" t="s">
        <v>33</v>
      </c>
      <c r="C9" s="11" t="s">
        <v>25</v>
      </c>
      <c r="D9" s="11" t="s">
        <v>34</v>
      </c>
      <c r="E9" s="11" t="s">
        <v>35</v>
      </c>
      <c r="F9" s="11" t="s">
        <v>36</v>
      </c>
      <c r="G9" s="12" t="s">
        <v>37</v>
      </c>
      <c r="H9" s="10">
        <v>63.4</v>
      </c>
      <c r="I9" s="10"/>
      <c r="J9" s="10">
        <v>63.4</v>
      </c>
      <c r="K9" s="16">
        <v>38.04</v>
      </c>
      <c r="L9" s="7">
        <v>83.28</v>
      </c>
      <c r="M9" s="17">
        <f t="shared" si="0"/>
        <v>33.312</v>
      </c>
      <c r="N9" s="17">
        <f t="shared" si="1"/>
        <v>71.352</v>
      </c>
      <c r="O9" s="10" t="s">
        <v>23</v>
      </c>
    </row>
    <row r="10" s="3" customFormat="1" ht="28" customHeight="1" spans="1:15">
      <c r="A10" s="10">
        <v>6</v>
      </c>
      <c r="B10" s="11" t="s">
        <v>38</v>
      </c>
      <c r="C10" s="11" t="s">
        <v>18</v>
      </c>
      <c r="D10" s="11" t="s">
        <v>34</v>
      </c>
      <c r="E10" s="11" t="s">
        <v>39</v>
      </c>
      <c r="F10" s="11" t="s">
        <v>40</v>
      </c>
      <c r="G10" s="12" t="s">
        <v>41</v>
      </c>
      <c r="H10" s="10">
        <v>59.2</v>
      </c>
      <c r="I10" s="10"/>
      <c r="J10" s="10">
        <v>59.2</v>
      </c>
      <c r="K10" s="16">
        <v>35.52</v>
      </c>
      <c r="L10" s="7">
        <v>84.4</v>
      </c>
      <c r="M10" s="17">
        <f t="shared" si="0"/>
        <v>33.76</v>
      </c>
      <c r="N10" s="17">
        <f t="shared" si="1"/>
        <v>69.28</v>
      </c>
      <c r="O10" s="10" t="s">
        <v>23</v>
      </c>
    </row>
    <row r="11" s="3" customFormat="1" ht="28" customHeight="1" spans="1:15">
      <c r="A11" s="10">
        <v>7</v>
      </c>
      <c r="B11" s="11" t="s">
        <v>42</v>
      </c>
      <c r="C11" s="11" t="s">
        <v>25</v>
      </c>
      <c r="D11" s="11" t="s">
        <v>34</v>
      </c>
      <c r="E11" s="11" t="s">
        <v>39</v>
      </c>
      <c r="F11" s="11">
        <v>7020203</v>
      </c>
      <c r="G11" s="12" t="s">
        <v>43</v>
      </c>
      <c r="H11" s="10">
        <v>51.6</v>
      </c>
      <c r="I11" s="10"/>
      <c r="J11" s="10">
        <v>51.6</v>
      </c>
      <c r="K11" s="16">
        <v>30.96</v>
      </c>
      <c r="L11" s="7">
        <v>81.3</v>
      </c>
      <c r="M11" s="17">
        <f t="shared" si="0"/>
        <v>32.52</v>
      </c>
      <c r="N11" s="17">
        <f t="shared" si="1"/>
        <v>63.48</v>
      </c>
      <c r="O11" s="10" t="s">
        <v>23</v>
      </c>
    </row>
    <row r="12" s="3" customFormat="1" ht="28" customHeight="1" spans="1:15">
      <c r="A12" s="10">
        <v>8</v>
      </c>
      <c r="B12" s="11" t="s">
        <v>44</v>
      </c>
      <c r="C12" s="11" t="s">
        <v>18</v>
      </c>
      <c r="D12" s="11" t="s">
        <v>34</v>
      </c>
      <c r="E12" s="11" t="s">
        <v>45</v>
      </c>
      <c r="F12" s="11" t="s">
        <v>46</v>
      </c>
      <c r="G12" s="12" t="s">
        <v>47</v>
      </c>
      <c r="H12" s="10">
        <v>69.2</v>
      </c>
      <c r="I12" s="10"/>
      <c r="J12" s="10">
        <v>69.2</v>
      </c>
      <c r="K12" s="16">
        <v>41.52</v>
      </c>
      <c r="L12" s="7">
        <v>82.8</v>
      </c>
      <c r="M12" s="17">
        <f t="shared" si="0"/>
        <v>33.12</v>
      </c>
      <c r="N12" s="17">
        <f t="shared" si="1"/>
        <v>74.64</v>
      </c>
      <c r="O12" s="10" t="s">
        <v>23</v>
      </c>
    </row>
    <row r="13" s="3" customFormat="1" ht="28" customHeight="1" spans="1:15">
      <c r="A13" s="10">
        <v>9</v>
      </c>
      <c r="B13" s="10" t="s">
        <v>48</v>
      </c>
      <c r="C13" s="10" t="s">
        <v>25</v>
      </c>
      <c r="D13" s="11" t="s">
        <v>34</v>
      </c>
      <c r="E13" s="10" t="s">
        <v>49</v>
      </c>
      <c r="F13" s="10">
        <v>7020206</v>
      </c>
      <c r="G13" s="12" t="s">
        <v>50</v>
      </c>
      <c r="H13" s="10">
        <v>76.6</v>
      </c>
      <c r="I13" s="10"/>
      <c r="J13" s="10">
        <v>76.6</v>
      </c>
      <c r="K13" s="10">
        <v>45.96</v>
      </c>
      <c r="L13" s="7">
        <v>85.56</v>
      </c>
      <c r="M13" s="17">
        <f t="shared" si="0"/>
        <v>34.224</v>
      </c>
      <c r="N13" s="17">
        <f t="shared" si="1"/>
        <v>80.184</v>
      </c>
      <c r="O13" s="10" t="s">
        <v>23</v>
      </c>
    </row>
    <row r="14" s="3" customFormat="1" ht="28" customHeight="1" spans="1:15">
      <c r="A14" s="10">
        <v>10</v>
      </c>
      <c r="B14" s="10" t="s">
        <v>51</v>
      </c>
      <c r="C14" s="10" t="s">
        <v>25</v>
      </c>
      <c r="D14" s="11" t="s">
        <v>34</v>
      </c>
      <c r="E14" s="10" t="s">
        <v>52</v>
      </c>
      <c r="F14" s="10" t="s">
        <v>53</v>
      </c>
      <c r="G14" s="12" t="s">
        <v>54</v>
      </c>
      <c r="H14" s="10">
        <v>73.8</v>
      </c>
      <c r="I14" s="10"/>
      <c r="J14" s="10">
        <v>73.8</v>
      </c>
      <c r="K14" s="10">
        <v>44.28</v>
      </c>
      <c r="L14" s="7">
        <v>85.1</v>
      </c>
      <c r="M14" s="17">
        <f t="shared" si="0"/>
        <v>34.04</v>
      </c>
      <c r="N14" s="17">
        <f t="shared" si="1"/>
        <v>78.32</v>
      </c>
      <c r="O14" s="10" t="s">
        <v>23</v>
      </c>
    </row>
    <row r="15" s="3" customFormat="1" ht="28" customHeight="1" spans="1:15">
      <c r="A15" s="10">
        <v>11</v>
      </c>
      <c r="B15" s="10" t="s">
        <v>55</v>
      </c>
      <c r="C15" s="10" t="s">
        <v>25</v>
      </c>
      <c r="D15" s="11" t="s">
        <v>34</v>
      </c>
      <c r="E15" s="10" t="s">
        <v>56</v>
      </c>
      <c r="F15" s="10" t="s">
        <v>57</v>
      </c>
      <c r="G15" s="12" t="s">
        <v>58</v>
      </c>
      <c r="H15" s="10">
        <v>69.8</v>
      </c>
      <c r="I15" s="10"/>
      <c r="J15" s="10">
        <v>69.8</v>
      </c>
      <c r="K15" s="10">
        <v>41.88</v>
      </c>
      <c r="L15" s="7">
        <v>86.62</v>
      </c>
      <c r="M15" s="17">
        <f t="shared" si="0"/>
        <v>34.648</v>
      </c>
      <c r="N15" s="17">
        <f t="shared" si="1"/>
        <v>76.528</v>
      </c>
      <c r="O15" s="10" t="s">
        <v>23</v>
      </c>
    </row>
    <row r="16" s="3" customFormat="1" ht="28" customHeight="1" spans="1:15">
      <c r="A16" s="10">
        <v>12</v>
      </c>
      <c r="B16" s="10" t="s">
        <v>59</v>
      </c>
      <c r="C16" s="10" t="s">
        <v>25</v>
      </c>
      <c r="D16" s="11" t="s">
        <v>34</v>
      </c>
      <c r="E16" s="10" t="s">
        <v>56</v>
      </c>
      <c r="F16" s="10" t="s">
        <v>57</v>
      </c>
      <c r="G16" s="12" t="s">
        <v>60</v>
      </c>
      <c r="H16" s="10">
        <v>69.4</v>
      </c>
      <c r="I16" s="10"/>
      <c r="J16" s="10">
        <v>69.4</v>
      </c>
      <c r="K16" s="10">
        <v>41.64</v>
      </c>
      <c r="L16" s="7">
        <v>86.24</v>
      </c>
      <c r="M16" s="17">
        <f t="shared" si="0"/>
        <v>34.496</v>
      </c>
      <c r="N16" s="17">
        <f t="shared" si="1"/>
        <v>76.136</v>
      </c>
      <c r="O16" s="10" t="s">
        <v>23</v>
      </c>
    </row>
    <row r="17" s="3" customFormat="1" ht="28" customHeight="1" spans="1:15">
      <c r="A17" s="10">
        <v>13</v>
      </c>
      <c r="B17" s="13" t="s">
        <v>61</v>
      </c>
      <c r="C17" s="13" t="s">
        <v>25</v>
      </c>
      <c r="D17" s="11" t="s">
        <v>34</v>
      </c>
      <c r="E17" s="13" t="s">
        <v>56</v>
      </c>
      <c r="F17" s="13">
        <v>7020208</v>
      </c>
      <c r="G17" s="20" t="s">
        <v>62</v>
      </c>
      <c r="H17" s="13">
        <v>68</v>
      </c>
      <c r="I17" s="18"/>
      <c r="J17" s="13">
        <v>68</v>
      </c>
      <c r="K17" s="13">
        <v>40.8</v>
      </c>
      <c r="L17" s="13">
        <v>83.76</v>
      </c>
      <c r="M17" s="13">
        <v>33.5</v>
      </c>
      <c r="N17" s="13">
        <v>74.3</v>
      </c>
      <c r="O17" s="19" t="s">
        <v>23</v>
      </c>
    </row>
    <row r="18" s="3" customFormat="1" ht="28" customHeight="1" spans="1:15">
      <c r="A18" s="10">
        <v>14</v>
      </c>
      <c r="B18" s="10" t="s">
        <v>63</v>
      </c>
      <c r="C18" s="10" t="s">
        <v>25</v>
      </c>
      <c r="D18" s="7" t="s">
        <v>64</v>
      </c>
      <c r="E18" s="10" t="s">
        <v>52</v>
      </c>
      <c r="F18" s="10" t="s">
        <v>65</v>
      </c>
      <c r="G18" s="12" t="s">
        <v>66</v>
      </c>
      <c r="H18" s="10">
        <v>62.8</v>
      </c>
      <c r="I18" s="10"/>
      <c r="J18" s="10">
        <v>62.8</v>
      </c>
      <c r="K18" s="10">
        <v>37.68</v>
      </c>
      <c r="L18" s="7">
        <v>87.3</v>
      </c>
      <c r="M18" s="17">
        <f t="shared" ref="M18:M31" si="2">L18*0.4</f>
        <v>34.92</v>
      </c>
      <c r="N18" s="17">
        <f t="shared" ref="N18:N31" si="3">M18+K18</f>
        <v>72.6</v>
      </c>
      <c r="O18" s="10" t="s">
        <v>23</v>
      </c>
    </row>
    <row r="19" s="3" customFormat="1" ht="28" customHeight="1" spans="1:15">
      <c r="A19" s="10">
        <v>15</v>
      </c>
      <c r="B19" s="10" t="s">
        <v>67</v>
      </c>
      <c r="C19" s="10" t="s">
        <v>25</v>
      </c>
      <c r="D19" s="7" t="s">
        <v>64</v>
      </c>
      <c r="E19" s="10" t="s">
        <v>26</v>
      </c>
      <c r="F19" s="10" t="s">
        <v>68</v>
      </c>
      <c r="G19" s="12" t="s">
        <v>69</v>
      </c>
      <c r="H19" s="10">
        <v>65.6</v>
      </c>
      <c r="I19" s="10"/>
      <c r="J19" s="10">
        <v>65.6</v>
      </c>
      <c r="K19" s="10">
        <v>39.36</v>
      </c>
      <c r="L19" s="7">
        <v>86.1</v>
      </c>
      <c r="M19" s="17">
        <f t="shared" si="2"/>
        <v>34.44</v>
      </c>
      <c r="N19" s="17">
        <f t="shared" si="3"/>
        <v>73.8</v>
      </c>
      <c r="O19" s="10" t="s">
        <v>23</v>
      </c>
    </row>
    <row r="20" s="3" customFormat="1" ht="28" customHeight="1" spans="1:15">
      <c r="A20" s="10">
        <v>16</v>
      </c>
      <c r="B20" s="10" t="s">
        <v>70</v>
      </c>
      <c r="C20" s="10" t="s">
        <v>18</v>
      </c>
      <c r="D20" s="7" t="s">
        <v>71</v>
      </c>
      <c r="E20" s="10" t="s">
        <v>72</v>
      </c>
      <c r="F20" s="10" t="s">
        <v>73</v>
      </c>
      <c r="G20" s="12" t="s">
        <v>74</v>
      </c>
      <c r="H20" s="10">
        <v>72.8</v>
      </c>
      <c r="I20" s="10"/>
      <c r="J20" s="10">
        <v>72.8</v>
      </c>
      <c r="K20" s="10">
        <v>43.68</v>
      </c>
      <c r="L20" s="7">
        <v>84.02</v>
      </c>
      <c r="M20" s="17">
        <f t="shared" si="2"/>
        <v>33.608</v>
      </c>
      <c r="N20" s="17">
        <f t="shared" si="3"/>
        <v>77.288</v>
      </c>
      <c r="O20" s="10" t="s">
        <v>23</v>
      </c>
    </row>
    <row r="21" s="3" customFormat="1" ht="28" customHeight="1" spans="1:15">
      <c r="A21" s="10">
        <v>17</v>
      </c>
      <c r="B21" s="10" t="s">
        <v>75</v>
      </c>
      <c r="C21" s="10" t="s">
        <v>18</v>
      </c>
      <c r="D21" s="7" t="s">
        <v>71</v>
      </c>
      <c r="E21" s="10" t="s">
        <v>72</v>
      </c>
      <c r="F21" s="10" t="s">
        <v>73</v>
      </c>
      <c r="G21" s="12" t="s">
        <v>76</v>
      </c>
      <c r="H21" s="10">
        <v>65</v>
      </c>
      <c r="I21" s="10"/>
      <c r="J21" s="10">
        <v>65</v>
      </c>
      <c r="K21" s="10">
        <v>39</v>
      </c>
      <c r="L21" s="7">
        <v>87.24</v>
      </c>
      <c r="M21" s="17">
        <f t="shared" si="2"/>
        <v>34.896</v>
      </c>
      <c r="N21" s="17">
        <f t="shared" si="3"/>
        <v>73.896</v>
      </c>
      <c r="O21" s="10" t="s">
        <v>23</v>
      </c>
    </row>
    <row r="22" s="3" customFormat="1" ht="28" customHeight="1" spans="1:15">
      <c r="A22" s="10">
        <v>18</v>
      </c>
      <c r="B22" s="10" t="s">
        <v>77</v>
      </c>
      <c r="C22" s="10" t="s">
        <v>18</v>
      </c>
      <c r="D22" s="7" t="s">
        <v>78</v>
      </c>
      <c r="E22" s="10" t="s">
        <v>79</v>
      </c>
      <c r="F22" s="10" t="s">
        <v>80</v>
      </c>
      <c r="G22" s="12" t="s">
        <v>81</v>
      </c>
      <c r="H22" s="10">
        <v>72.6</v>
      </c>
      <c r="I22" s="10"/>
      <c r="J22" s="10">
        <v>72.6</v>
      </c>
      <c r="K22" s="10">
        <v>43.56</v>
      </c>
      <c r="L22" s="7">
        <v>85.79</v>
      </c>
      <c r="M22" s="17">
        <f t="shared" si="2"/>
        <v>34.316</v>
      </c>
      <c r="N22" s="17">
        <f t="shared" si="3"/>
        <v>77.876</v>
      </c>
      <c r="O22" s="10" t="s">
        <v>23</v>
      </c>
    </row>
    <row r="23" s="3" customFormat="1" ht="28" customHeight="1" spans="1:15">
      <c r="A23" s="10">
        <v>19</v>
      </c>
      <c r="B23" s="10" t="s">
        <v>82</v>
      </c>
      <c r="C23" s="10" t="s">
        <v>25</v>
      </c>
      <c r="D23" s="7" t="s">
        <v>78</v>
      </c>
      <c r="E23" s="10" t="s">
        <v>83</v>
      </c>
      <c r="F23" s="10" t="s">
        <v>84</v>
      </c>
      <c r="G23" s="12" t="s">
        <v>85</v>
      </c>
      <c r="H23" s="10">
        <v>70.4</v>
      </c>
      <c r="I23" s="10"/>
      <c r="J23" s="10">
        <v>70.4</v>
      </c>
      <c r="K23" s="10">
        <v>42.24</v>
      </c>
      <c r="L23" s="7">
        <v>84.85</v>
      </c>
      <c r="M23" s="17">
        <f t="shared" si="2"/>
        <v>33.94</v>
      </c>
      <c r="N23" s="17">
        <f t="shared" si="3"/>
        <v>76.18</v>
      </c>
      <c r="O23" s="10" t="s">
        <v>23</v>
      </c>
    </row>
    <row r="24" s="3" customFormat="1" ht="28" customHeight="1" spans="1:15">
      <c r="A24" s="10">
        <v>20</v>
      </c>
      <c r="B24" s="10" t="s">
        <v>86</v>
      </c>
      <c r="C24" s="10" t="s">
        <v>25</v>
      </c>
      <c r="D24" s="7" t="s">
        <v>78</v>
      </c>
      <c r="E24" s="10" t="s">
        <v>83</v>
      </c>
      <c r="F24" s="10" t="s">
        <v>84</v>
      </c>
      <c r="G24" s="12" t="s">
        <v>87</v>
      </c>
      <c r="H24" s="10">
        <v>71.8</v>
      </c>
      <c r="I24" s="10"/>
      <c r="J24" s="10">
        <v>71.8</v>
      </c>
      <c r="K24" s="10">
        <v>43.08</v>
      </c>
      <c r="L24" s="7">
        <v>81.5</v>
      </c>
      <c r="M24" s="17">
        <f t="shared" si="2"/>
        <v>32.6</v>
      </c>
      <c r="N24" s="17">
        <f t="shared" si="3"/>
        <v>75.68</v>
      </c>
      <c r="O24" s="10" t="s">
        <v>23</v>
      </c>
    </row>
    <row r="25" s="3" customFormat="1" ht="28" customHeight="1" spans="1:15">
      <c r="A25" s="10">
        <v>21</v>
      </c>
      <c r="B25" s="10" t="s">
        <v>88</v>
      </c>
      <c r="C25" s="10" t="s">
        <v>18</v>
      </c>
      <c r="D25" s="7" t="s">
        <v>89</v>
      </c>
      <c r="E25" s="10" t="s">
        <v>79</v>
      </c>
      <c r="F25" s="10" t="s">
        <v>90</v>
      </c>
      <c r="G25" s="12" t="s">
        <v>91</v>
      </c>
      <c r="H25" s="10">
        <v>68.8</v>
      </c>
      <c r="I25" s="10"/>
      <c r="J25" s="10">
        <v>68.8</v>
      </c>
      <c r="K25" s="10">
        <v>41.28</v>
      </c>
      <c r="L25" s="7">
        <v>85.48</v>
      </c>
      <c r="M25" s="17">
        <f t="shared" si="2"/>
        <v>34.192</v>
      </c>
      <c r="N25" s="17">
        <f t="shared" si="3"/>
        <v>75.472</v>
      </c>
      <c r="O25" s="10" t="s">
        <v>23</v>
      </c>
    </row>
    <row r="26" s="3" customFormat="1" ht="28" customHeight="1" spans="1:15">
      <c r="A26" s="10">
        <v>22</v>
      </c>
      <c r="B26" s="10" t="s">
        <v>92</v>
      </c>
      <c r="C26" s="10" t="s">
        <v>25</v>
      </c>
      <c r="D26" s="7" t="s">
        <v>89</v>
      </c>
      <c r="E26" s="10" t="s">
        <v>56</v>
      </c>
      <c r="F26" s="10" t="s">
        <v>93</v>
      </c>
      <c r="G26" s="12" t="s">
        <v>94</v>
      </c>
      <c r="H26" s="10">
        <v>79.6</v>
      </c>
      <c r="I26" s="10"/>
      <c r="J26" s="10">
        <v>79.6</v>
      </c>
      <c r="K26" s="10">
        <v>47.76</v>
      </c>
      <c r="L26" s="7">
        <v>86.76</v>
      </c>
      <c r="M26" s="17">
        <f t="shared" si="2"/>
        <v>34.704</v>
      </c>
      <c r="N26" s="17">
        <f t="shared" si="3"/>
        <v>82.464</v>
      </c>
      <c r="O26" s="10" t="s">
        <v>23</v>
      </c>
    </row>
    <row r="27" s="3" customFormat="1" ht="28" customHeight="1" spans="1:15">
      <c r="A27" s="10">
        <v>23</v>
      </c>
      <c r="B27" s="10" t="s">
        <v>95</v>
      </c>
      <c r="C27" s="10" t="s">
        <v>25</v>
      </c>
      <c r="D27" s="7" t="s">
        <v>89</v>
      </c>
      <c r="E27" s="10" t="s">
        <v>56</v>
      </c>
      <c r="F27" s="10" t="s">
        <v>93</v>
      </c>
      <c r="G27" s="12" t="s">
        <v>96</v>
      </c>
      <c r="H27" s="10">
        <v>73.6</v>
      </c>
      <c r="I27" s="10"/>
      <c r="J27" s="10">
        <v>73.6</v>
      </c>
      <c r="K27" s="10">
        <v>44.16</v>
      </c>
      <c r="L27" s="7">
        <v>86.98</v>
      </c>
      <c r="M27" s="17">
        <f t="shared" si="2"/>
        <v>34.792</v>
      </c>
      <c r="N27" s="17">
        <f t="shared" si="3"/>
        <v>78.952</v>
      </c>
      <c r="O27" s="10" t="s">
        <v>23</v>
      </c>
    </row>
    <row r="28" s="3" customFormat="1" ht="28" customHeight="1" spans="1:15">
      <c r="A28" s="10">
        <v>24</v>
      </c>
      <c r="B28" s="10" t="s">
        <v>97</v>
      </c>
      <c r="C28" s="10" t="s">
        <v>25</v>
      </c>
      <c r="D28" s="7" t="s">
        <v>98</v>
      </c>
      <c r="E28" s="10" t="s">
        <v>49</v>
      </c>
      <c r="F28" s="10" t="s">
        <v>99</v>
      </c>
      <c r="G28" s="12" t="s">
        <v>100</v>
      </c>
      <c r="H28" s="10">
        <v>69.6</v>
      </c>
      <c r="I28" s="10"/>
      <c r="J28" s="10">
        <v>69.6</v>
      </c>
      <c r="K28" s="10">
        <v>41.76</v>
      </c>
      <c r="L28" s="7">
        <v>88.66</v>
      </c>
      <c r="M28" s="17">
        <f t="shared" si="2"/>
        <v>35.464</v>
      </c>
      <c r="N28" s="17">
        <f t="shared" si="3"/>
        <v>77.224</v>
      </c>
      <c r="O28" s="10" t="s">
        <v>23</v>
      </c>
    </row>
    <row r="29" s="3" customFormat="1" ht="28" customHeight="1" spans="1:15">
      <c r="A29" s="10">
        <v>25</v>
      </c>
      <c r="B29" s="10" t="s">
        <v>101</v>
      </c>
      <c r="C29" s="10" t="s">
        <v>25</v>
      </c>
      <c r="D29" s="7" t="s">
        <v>98</v>
      </c>
      <c r="E29" s="10" t="s">
        <v>52</v>
      </c>
      <c r="F29" s="10" t="s">
        <v>102</v>
      </c>
      <c r="G29" s="12" t="s">
        <v>103</v>
      </c>
      <c r="H29" s="10">
        <v>65</v>
      </c>
      <c r="I29" s="10">
        <v>4</v>
      </c>
      <c r="J29" s="10">
        <v>69</v>
      </c>
      <c r="K29" s="10">
        <v>41.4</v>
      </c>
      <c r="L29" s="7">
        <v>85.34</v>
      </c>
      <c r="M29" s="17">
        <f t="shared" si="2"/>
        <v>34.136</v>
      </c>
      <c r="N29" s="17">
        <f t="shared" si="3"/>
        <v>75.536</v>
      </c>
      <c r="O29" s="10" t="s">
        <v>23</v>
      </c>
    </row>
    <row r="30" s="3" customFormat="1" ht="28" customHeight="1" spans="1:15">
      <c r="A30" s="10">
        <v>26</v>
      </c>
      <c r="B30" s="10" t="s">
        <v>104</v>
      </c>
      <c r="C30" s="10" t="s">
        <v>25</v>
      </c>
      <c r="D30" s="7" t="s">
        <v>105</v>
      </c>
      <c r="E30" s="10" t="s">
        <v>52</v>
      </c>
      <c r="F30" s="10" t="s">
        <v>106</v>
      </c>
      <c r="G30" s="12" t="s">
        <v>107</v>
      </c>
      <c r="H30" s="10">
        <v>80</v>
      </c>
      <c r="I30" s="10"/>
      <c r="J30" s="10">
        <v>80</v>
      </c>
      <c r="K30" s="10">
        <v>48</v>
      </c>
      <c r="L30" s="7">
        <v>86.83</v>
      </c>
      <c r="M30" s="17">
        <f t="shared" si="2"/>
        <v>34.732</v>
      </c>
      <c r="N30" s="17">
        <f t="shared" si="3"/>
        <v>82.732</v>
      </c>
      <c r="O30" s="10" t="s">
        <v>23</v>
      </c>
    </row>
    <row r="31" s="3" customFormat="1" ht="28" customHeight="1" spans="1:15">
      <c r="A31" s="10">
        <v>27</v>
      </c>
      <c r="B31" s="10" t="s">
        <v>108</v>
      </c>
      <c r="C31" s="10" t="s">
        <v>25</v>
      </c>
      <c r="D31" s="7" t="s">
        <v>105</v>
      </c>
      <c r="E31" s="10" t="s">
        <v>109</v>
      </c>
      <c r="F31" s="10" t="s">
        <v>110</v>
      </c>
      <c r="G31" s="12" t="s">
        <v>111</v>
      </c>
      <c r="H31" s="10">
        <v>63.6</v>
      </c>
      <c r="I31" s="10"/>
      <c r="J31" s="10">
        <v>63.6</v>
      </c>
      <c r="K31" s="10">
        <v>38.16</v>
      </c>
      <c r="L31" s="7">
        <v>86.66</v>
      </c>
      <c r="M31" s="17">
        <f t="shared" si="2"/>
        <v>34.664</v>
      </c>
      <c r="N31" s="17">
        <f t="shared" si="3"/>
        <v>72.824</v>
      </c>
      <c r="O31" s="10" t="s">
        <v>23</v>
      </c>
    </row>
    <row r="32" s="3" customFormat="1" ht="28" customHeight="1" spans="1:15">
      <c r="A32" s="10">
        <v>28</v>
      </c>
      <c r="B32" s="13" t="s">
        <v>112</v>
      </c>
      <c r="C32" s="13" t="s">
        <v>25</v>
      </c>
      <c r="D32" s="7" t="s">
        <v>105</v>
      </c>
      <c r="E32" s="13" t="s">
        <v>49</v>
      </c>
      <c r="F32" s="13">
        <v>7021003</v>
      </c>
      <c r="G32" s="21" t="s">
        <v>113</v>
      </c>
      <c r="H32" s="13">
        <v>70.6</v>
      </c>
      <c r="I32" s="18"/>
      <c r="J32" s="13">
        <v>70.6</v>
      </c>
      <c r="K32" s="13">
        <v>42.36</v>
      </c>
      <c r="L32" s="13">
        <v>81.08</v>
      </c>
      <c r="M32" s="13">
        <v>32.43</v>
      </c>
      <c r="N32" s="13">
        <v>74.79</v>
      </c>
      <c r="O32" s="19" t="s">
        <v>23</v>
      </c>
    </row>
    <row r="33" s="3" customFormat="1" ht="28" customHeight="1" spans="1:15">
      <c r="A33" s="10">
        <v>29</v>
      </c>
      <c r="B33" s="10" t="s">
        <v>114</v>
      </c>
      <c r="C33" s="10" t="s">
        <v>25</v>
      </c>
      <c r="D33" s="7" t="s">
        <v>105</v>
      </c>
      <c r="E33" s="10" t="s">
        <v>56</v>
      </c>
      <c r="F33" s="10" t="s">
        <v>115</v>
      </c>
      <c r="G33" s="12" t="s">
        <v>116</v>
      </c>
      <c r="H33" s="10">
        <v>78.4</v>
      </c>
      <c r="I33" s="10"/>
      <c r="J33" s="10">
        <v>78.4</v>
      </c>
      <c r="K33" s="10">
        <v>47.04</v>
      </c>
      <c r="L33" s="7">
        <v>84.62</v>
      </c>
      <c r="M33" s="17">
        <f t="shared" ref="M33:M39" si="4">L33*0.4</f>
        <v>33.848</v>
      </c>
      <c r="N33" s="17">
        <f t="shared" ref="N33:N39" si="5">M33+K33</f>
        <v>80.888</v>
      </c>
      <c r="O33" s="10" t="s">
        <v>23</v>
      </c>
    </row>
    <row r="34" s="3" customFormat="1" ht="28" customHeight="1" spans="1:15">
      <c r="A34" s="10">
        <v>30</v>
      </c>
      <c r="B34" s="10" t="s">
        <v>117</v>
      </c>
      <c r="C34" s="10" t="s">
        <v>25</v>
      </c>
      <c r="D34" s="7" t="s">
        <v>105</v>
      </c>
      <c r="E34" s="10" t="s">
        <v>56</v>
      </c>
      <c r="F34" s="10" t="s">
        <v>115</v>
      </c>
      <c r="G34" s="12" t="s">
        <v>118</v>
      </c>
      <c r="H34" s="10">
        <v>73.2</v>
      </c>
      <c r="I34" s="10"/>
      <c r="J34" s="10">
        <v>73.2</v>
      </c>
      <c r="K34" s="10">
        <v>43.92</v>
      </c>
      <c r="L34" s="7">
        <v>83.12</v>
      </c>
      <c r="M34" s="17">
        <f t="shared" si="4"/>
        <v>33.248</v>
      </c>
      <c r="N34" s="17">
        <f t="shared" si="5"/>
        <v>77.168</v>
      </c>
      <c r="O34" s="10" t="s">
        <v>23</v>
      </c>
    </row>
    <row r="35" s="3" customFormat="1" ht="28" customHeight="1" spans="1:15">
      <c r="A35" s="10">
        <v>31</v>
      </c>
      <c r="B35" s="10" t="s">
        <v>119</v>
      </c>
      <c r="C35" s="10" t="s">
        <v>25</v>
      </c>
      <c r="D35" s="7" t="s">
        <v>120</v>
      </c>
      <c r="E35" s="10" t="s">
        <v>56</v>
      </c>
      <c r="F35" s="10" t="s">
        <v>121</v>
      </c>
      <c r="G35" s="12" t="s">
        <v>122</v>
      </c>
      <c r="H35" s="10">
        <v>70.6</v>
      </c>
      <c r="I35" s="10"/>
      <c r="J35" s="10">
        <v>70.6</v>
      </c>
      <c r="K35" s="10">
        <v>42.36</v>
      </c>
      <c r="L35" s="7">
        <v>85.2</v>
      </c>
      <c r="M35" s="17">
        <f t="shared" si="4"/>
        <v>34.08</v>
      </c>
      <c r="N35" s="17">
        <f t="shared" si="5"/>
        <v>76.44</v>
      </c>
      <c r="O35" s="10" t="s">
        <v>23</v>
      </c>
    </row>
    <row r="36" s="3" customFormat="1" ht="28" customHeight="1" spans="1:15">
      <c r="A36" s="10">
        <v>32</v>
      </c>
      <c r="B36" s="10" t="s">
        <v>123</v>
      </c>
      <c r="C36" s="10" t="s">
        <v>25</v>
      </c>
      <c r="D36" s="7" t="s">
        <v>120</v>
      </c>
      <c r="E36" s="10" t="s">
        <v>56</v>
      </c>
      <c r="F36" s="10" t="s">
        <v>121</v>
      </c>
      <c r="G36" s="12" t="s">
        <v>124</v>
      </c>
      <c r="H36" s="10">
        <v>67</v>
      </c>
      <c r="I36" s="10"/>
      <c r="J36" s="10">
        <v>67</v>
      </c>
      <c r="K36" s="10">
        <v>40.2</v>
      </c>
      <c r="L36" s="7">
        <v>86.86</v>
      </c>
      <c r="M36" s="17">
        <f t="shared" si="4"/>
        <v>34.744</v>
      </c>
      <c r="N36" s="17">
        <f t="shared" si="5"/>
        <v>74.944</v>
      </c>
      <c r="O36" s="10" t="s">
        <v>23</v>
      </c>
    </row>
    <row r="37" s="3" customFormat="1" ht="28" customHeight="1" spans="1:15">
      <c r="A37" s="10">
        <v>33</v>
      </c>
      <c r="B37" s="11" t="s">
        <v>125</v>
      </c>
      <c r="C37" s="11" t="s">
        <v>25</v>
      </c>
      <c r="D37" s="11" t="s">
        <v>126</v>
      </c>
      <c r="E37" s="11" t="s">
        <v>127</v>
      </c>
      <c r="F37" s="11" t="s">
        <v>128</v>
      </c>
      <c r="G37" s="15" t="s">
        <v>129</v>
      </c>
      <c r="H37" s="11">
        <v>57.8</v>
      </c>
      <c r="I37" s="11"/>
      <c r="J37" s="11">
        <v>57.8</v>
      </c>
      <c r="K37" s="11">
        <v>34.68</v>
      </c>
      <c r="L37" s="7">
        <v>83.65</v>
      </c>
      <c r="M37" s="17">
        <f t="shared" si="4"/>
        <v>33.46</v>
      </c>
      <c r="N37" s="17">
        <f t="shared" si="5"/>
        <v>68.14</v>
      </c>
      <c r="O37" s="10" t="s">
        <v>23</v>
      </c>
    </row>
    <row r="38" s="3" customFormat="1" ht="28" customHeight="1" spans="1:15">
      <c r="A38" s="10">
        <v>34</v>
      </c>
      <c r="B38" s="10" t="s">
        <v>130</v>
      </c>
      <c r="C38" s="10" t="s">
        <v>25</v>
      </c>
      <c r="D38" s="11" t="s">
        <v>126</v>
      </c>
      <c r="E38" s="10" t="s">
        <v>56</v>
      </c>
      <c r="F38" s="10" t="s">
        <v>131</v>
      </c>
      <c r="G38" s="12" t="s">
        <v>132</v>
      </c>
      <c r="H38" s="10">
        <v>67.4</v>
      </c>
      <c r="I38" s="10"/>
      <c r="J38" s="10">
        <v>67.4</v>
      </c>
      <c r="K38" s="10">
        <v>40.44</v>
      </c>
      <c r="L38" s="7">
        <v>81.46</v>
      </c>
      <c r="M38" s="17">
        <f t="shared" si="4"/>
        <v>32.584</v>
      </c>
      <c r="N38" s="17">
        <f t="shared" si="5"/>
        <v>73.024</v>
      </c>
      <c r="O38" s="10" t="s">
        <v>23</v>
      </c>
    </row>
    <row r="39" s="3" customFormat="1" ht="28" customHeight="1" spans="1:15">
      <c r="A39" s="10">
        <v>35</v>
      </c>
      <c r="B39" s="10" t="s">
        <v>133</v>
      </c>
      <c r="C39" s="10" t="s">
        <v>18</v>
      </c>
      <c r="D39" s="7" t="s">
        <v>134</v>
      </c>
      <c r="E39" s="10" t="s">
        <v>79</v>
      </c>
      <c r="F39" s="10" t="s">
        <v>135</v>
      </c>
      <c r="G39" s="12" t="s">
        <v>136</v>
      </c>
      <c r="H39" s="10">
        <v>63.8</v>
      </c>
      <c r="I39" s="10">
        <v>4</v>
      </c>
      <c r="J39" s="10">
        <v>67.8</v>
      </c>
      <c r="K39" s="10">
        <v>40.68</v>
      </c>
      <c r="L39" s="7">
        <v>83.42</v>
      </c>
      <c r="M39" s="17">
        <f t="shared" si="4"/>
        <v>33.368</v>
      </c>
      <c r="N39" s="17">
        <f t="shared" si="5"/>
        <v>74.048</v>
      </c>
      <c r="O39" s="10" t="s">
        <v>23</v>
      </c>
    </row>
    <row r="40" s="3" customFormat="1" ht="28" customHeight="1" spans="1:15">
      <c r="A40" s="10">
        <v>36</v>
      </c>
      <c r="B40" s="10" t="s">
        <v>137</v>
      </c>
      <c r="C40" s="10" t="s">
        <v>18</v>
      </c>
      <c r="D40" s="7" t="s">
        <v>134</v>
      </c>
      <c r="E40" s="10" t="s">
        <v>52</v>
      </c>
      <c r="F40" s="10" t="s">
        <v>138</v>
      </c>
      <c r="G40" s="12" t="s">
        <v>139</v>
      </c>
      <c r="H40" s="10">
        <v>71.4</v>
      </c>
      <c r="I40" s="10"/>
      <c r="J40" s="10">
        <v>71.4</v>
      </c>
      <c r="K40" s="10">
        <v>42.84</v>
      </c>
      <c r="L40" s="7">
        <v>84.7</v>
      </c>
      <c r="M40" s="17">
        <f>L40*0.4</f>
        <v>33.88</v>
      </c>
      <c r="N40" s="17">
        <f>M40+K40</f>
        <v>76.72</v>
      </c>
      <c r="O40" s="10" t="s">
        <v>23</v>
      </c>
    </row>
    <row r="41" s="3" customFormat="1" ht="28" customHeight="1" spans="1:15">
      <c r="A41" s="10">
        <v>37</v>
      </c>
      <c r="B41" s="10" t="s">
        <v>140</v>
      </c>
      <c r="C41" s="10" t="s">
        <v>25</v>
      </c>
      <c r="D41" s="7" t="s">
        <v>134</v>
      </c>
      <c r="E41" s="10" t="s">
        <v>56</v>
      </c>
      <c r="F41" s="10" t="s">
        <v>141</v>
      </c>
      <c r="G41" s="12" t="s">
        <v>142</v>
      </c>
      <c r="H41" s="10">
        <v>73.8</v>
      </c>
      <c r="I41" s="10"/>
      <c r="J41" s="10">
        <v>73.8</v>
      </c>
      <c r="K41" s="10">
        <v>44.28</v>
      </c>
      <c r="L41" s="7">
        <v>80.96</v>
      </c>
      <c r="M41" s="17">
        <f>L41*0.4</f>
        <v>32.384</v>
      </c>
      <c r="N41" s="17">
        <f>M41+K41</f>
        <v>76.664</v>
      </c>
      <c r="O41" s="10" t="s">
        <v>23</v>
      </c>
    </row>
    <row r="42" s="3" customFormat="1" ht="57" customHeight="1" spans="1:15">
      <c r="A42" s="10">
        <v>38</v>
      </c>
      <c r="B42" s="10" t="s">
        <v>143</v>
      </c>
      <c r="C42" s="10" t="s">
        <v>25</v>
      </c>
      <c r="D42" s="7" t="s">
        <v>134</v>
      </c>
      <c r="E42" s="10" t="s">
        <v>56</v>
      </c>
      <c r="F42" s="10" t="s">
        <v>141</v>
      </c>
      <c r="G42" s="12" t="s">
        <v>144</v>
      </c>
      <c r="H42" s="10">
        <v>69.6</v>
      </c>
      <c r="I42" s="10"/>
      <c r="J42" s="10">
        <v>69.6</v>
      </c>
      <c r="K42" s="10">
        <v>41.76</v>
      </c>
      <c r="L42" s="7">
        <v>84.22</v>
      </c>
      <c r="M42" s="17">
        <f>L42*0.4</f>
        <v>33.688</v>
      </c>
      <c r="N42" s="17">
        <f>M42+K42</f>
        <v>75.448</v>
      </c>
      <c r="O42" s="10" t="s">
        <v>23</v>
      </c>
    </row>
    <row r="43" s="3" customFormat="1" ht="28" customHeight="1" spans="1:15">
      <c r="A43" s="10">
        <v>39</v>
      </c>
      <c r="B43" s="13" t="s">
        <v>145</v>
      </c>
      <c r="C43" s="13" t="s">
        <v>25</v>
      </c>
      <c r="D43" s="7" t="s">
        <v>134</v>
      </c>
      <c r="E43" s="13" t="s">
        <v>56</v>
      </c>
      <c r="F43" s="13">
        <v>7021403</v>
      </c>
      <c r="G43" s="21" t="s">
        <v>146</v>
      </c>
      <c r="H43" s="13">
        <v>64.6</v>
      </c>
      <c r="I43" s="18"/>
      <c r="J43" s="13">
        <v>64.6</v>
      </c>
      <c r="K43" s="13">
        <v>38.76</v>
      </c>
      <c r="L43" s="13">
        <v>85.8</v>
      </c>
      <c r="M43" s="13">
        <v>34.32</v>
      </c>
      <c r="N43" s="13">
        <v>73.08</v>
      </c>
      <c r="O43" s="19" t="s">
        <v>23</v>
      </c>
    </row>
    <row r="44" s="3" customFormat="1" ht="28" customHeight="1" spans="1:15">
      <c r="A44" s="10">
        <v>40</v>
      </c>
      <c r="B44" s="10" t="s">
        <v>147</v>
      </c>
      <c r="C44" s="10" t="s">
        <v>18</v>
      </c>
      <c r="D44" s="7" t="s">
        <v>134</v>
      </c>
      <c r="E44" s="10" t="s">
        <v>49</v>
      </c>
      <c r="F44" s="10" t="s">
        <v>148</v>
      </c>
      <c r="G44" s="12" t="s">
        <v>149</v>
      </c>
      <c r="H44" s="10">
        <v>66.8</v>
      </c>
      <c r="I44" s="10"/>
      <c r="J44" s="10">
        <v>66.8</v>
      </c>
      <c r="K44" s="10">
        <v>40.08</v>
      </c>
      <c r="L44" s="7">
        <v>85.43</v>
      </c>
      <c r="M44" s="17">
        <f t="shared" ref="M44:M63" si="6">L44*0.4</f>
        <v>34.172</v>
      </c>
      <c r="N44" s="17">
        <f t="shared" ref="N44:N63" si="7">M44+K44</f>
        <v>74.252</v>
      </c>
      <c r="O44" s="10" t="s">
        <v>23</v>
      </c>
    </row>
    <row r="45" s="3" customFormat="1" ht="28" customHeight="1" spans="1:15">
      <c r="A45" s="10">
        <v>41</v>
      </c>
      <c r="B45" s="10" t="s">
        <v>150</v>
      </c>
      <c r="C45" s="10" t="s">
        <v>25</v>
      </c>
      <c r="D45" s="7" t="s">
        <v>151</v>
      </c>
      <c r="E45" s="10" t="s">
        <v>56</v>
      </c>
      <c r="F45" s="10" t="s">
        <v>152</v>
      </c>
      <c r="G45" s="12" t="s">
        <v>153</v>
      </c>
      <c r="H45" s="10">
        <v>67</v>
      </c>
      <c r="I45" s="10"/>
      <c r="J45" s="10">
        <v>67</v>
      </c>
      <c r="K45" s="10">
        <v>40.2</v>
      </c>
      <c r="L45" s="7">
        <v>80.98</v>
      </c>
      <c r="M45" s="17">
        <f t="shared" si="6"/>
        <v>32.392</v>
      </c>
      <c r="N45" s="17">
        <f t="shared" si="7"/>
        <v>72.592</v>
      </c>
      <c r="O45" s="10" t="s">
        <v>23</v>
      </c>
    </row>
    <row r="46" s="3" customFormat="1" ht="28" customHeight="1" spans="1:15">
      <c r="A46" s="10">
        <v>42</v>
      </c>
      <c r="B46" s="10" t="s">
        <v>154</v>
      </c>
      <c r="C46" s="10" t="s">
        <v>25</v>
      </c>
      <c r="D46" s="7" t="s">
        <v>151</v>
      </c>
      <c r="E46" s="10" t="s">
        <v>56</v>
      </c>
      <c r="F46" s="10" t="s">
        <v>152</v>
      </c>
      <c r="G46" s="12" t="s">
        <v>155</v>
      </c>
      <c r="H46" s="10">
        <v>64.2</v>
      </c>
      <c r="I46" s="10"/>
      <c r="J46" s="10">
        <v>64.2</v>
      </c>
      <c r="K46" s="10">
        <v>38.52</v>
      </c>
      <c r="L46" s="7">
        <v>83.88</v>
      </c>
      <c r="M46" s="17">
        <f t="shared" si="6"/>
        <v>33.552</v>
      </c>
      <c r="N46" s="17">
        <f t="shared" si="7"/>
        <v>72.072</v>
      </c>
      <c r="O46" s="10" t="s">
        <v>23</v>
      </c>
    </row>
    <row r="47" s="3" customFormat="1" ht="28" customHeight="1" spans="1:15">
      <c r="A47" s="10">
        <v>43</v>
      </c>
      <c r="B47" s="10" t="s">
        <v>156</v>
      </c>
      <c r="C47" s="10" t="s">
        <v>25</v>
      </c>
      <c r="D47" s="7" t="s">
        <v>157</v>
      </c>
      <c r="E47" s="10" t="s">
        <v>56</v>
      </c>
      <c r="F47" s="10" t="s">
        <v>158</v>
      </c>
      <c r="G47" s="12" t="s">
        <v>159</v>
      </c>
      <c r="H47" s="10">
        <v>78.4</v>
      </c>
      <c r="I47" s="10"/>
      <c r="J47" s="10">
        <v>78.4</v>
      </c>
      <c r="K47" s="10">
        <v>47.04</v>
      </c>
      <c r="L47" s="7">
        <v>84.32</v>
      </c>
      <c r="M47" s="17">
        <f t="shared" si="6"/>
        <v>33.728</v>
      </c>
      <c r="N47" s="17">
        <f t="shared" si="7"/>
        <v>80.768</v>
      </c>
      <c r="O47" s="10" t="s">
        <v>23</v>
      </c>
    </row>
    <row r="48" s="3" customFormat="1" ht="28" customHeight="1" spans="1:15">
      <c r="A48" s="10">
        <v>44</v>
      </c>
      <c r="B48" s="10" t="s">
        <v>160</v>
      </c>
      <c r="C48" s="10" t="s">
        <v>25</v>
      </c>
      <c r="D48" s="7" t="s">
        <v>157</v>
      </c>
      <c r="E48" s="10" t="s">
        <v>56</v>
      </c>
      <c r="F48" s="10" t="s">
        <v>158</v>
      </c>
      <c r="G48" s="12" t="s">
        <v>161</v>
      </c>
      <c r="H48" s="10">
        <v>66.4</v>
      </c>
      <c r="I48" s="10"/>
      <c r="J48" s="10">
        <v>66.4</v>
      </c>
      <c r="K48" s="10">
        <v>39.84</v>
      </c>
      <c r="L48" s="7">
        <v>86.34</v>
      </c>
      <c r="M48" s="17">
        <f t="shared" si="6"/>
        <v>34.536</v>
      </c>
      <c r="N48" s="17">
        <f t="shared" si="7"/>
        <v>74.376</v>
      </c>
      <c r="O48" s="10" t="s">
        <v>23</v>
      </c>
    </row>
    <row r="49" s="3" customFormat="1" ht="28" customHeight="1" spans="1:15">
      <c r="A49" s="10">
        <v>45</v>
      </c>
      <c r="B49" s="10" t="s">
        <v>162</v>
      </c>
      <c r="C49" s="10" t="s">
        <v>25</v>
      </c>
      <c r="D49" s="7" t="s">
        <v>157</v>
      </c>
      <c r="E49" s="10" t="s">
        <v>56</v>
      </c>
      <c r="F49" s="10" t="s">
        <v>158</v>
      </c>
      <c r="G49" s="12" t="s">
        <v>163</v>
      </c>
      <c r="H49" s="10">
        <v>67.8</v>
      </c>
      <c r="I49" s="10"/>
      <c r="J49" s="10">
        <v>67.8</v>
      </c>
      <c r="K49" s="10">
        <v>40.68</v>
      </c>
      <c r="L49" s="7">
        <v>84.04</v>
      </c>
      <c r="M49" s="17">
        <f t="shared" si="6"/>
        <v>33.616</v>
      </c>
      <c r="N49" s="17">
        <f t="shared" si="7"/>
        <v>74.296</v>
      </c>
      <c r="O49" s="10" t="s">
        <v>23</v>
      </c>
    </row>
    <row r="50" s="3" customFormat="1" ht="53" customHeight="1" spans="1:15">
      <c r="A50" s="10">
        <v>46</v>
      </c>
      <c r="B50" s="10" t="s">
        <v>164</v>
      </c>
      <c r="C50" s="10" t="s">
        <v>25</v>
      </c>
      <c r="D50" s="7" t="s">
        <v>157</v>
      </c>
      <c r="E50" s="10" t="s">
        <v>49</v>
      </c>
      <c r="F50" s="10" t="s">
        <v>165</v>
      </c>
      <c r="G50" s="12" t="s">
        <v>166</v>
      </c>
      <c r="H50" s="10">
        <v>74.6</v>
      </c>
      <c r="I50" s="10"/>
      <c r="J50" s="10">
        <v>74.6</v>
      </c>
      <c r="K50" s="10">
        <v>44.76</v>
      </c>
      <c r="L50" s="7">
        <v>84.47</v>
      </c>
      <c r="M50" s="17">
        <f t="shared" si="6"/>
        <v>33.788</v>
      </c>
      <c r="N50" s="17">
        <f t="shared" si="7"/>
        <v>78.548</v>
      </c>
      <c r="O50" s="10" t="s">
        <v>23</v>
      </c>
    </row>
    <row r="51" s="3" customFormat="1" ht="28" customHeight="1" spans="1:15">
      <c r="A51" s="10">
        <v>47</v>
      </c>
      <c r="B51" s="10" t="s">
        <v>167</v>
      </c>
      <c r="C51" s="10" t="s">
        <v>25</v>
      </c>
      <c r="D51" s="7" t="s">
        <v>157</v>
      </c>
      <c r="E51" s="10" t="s">
        <v>49</v>
      </c>
      <c r="F51" s="10" t="s">
        <v>165</v>
      </c>
      <c r="G51" s="12" t="s">
        <v>168</v>
      </c>
      <c r="H51" s="10">
        <v>68</v>
      </c>
      <c r="I51" s="10"/>
      <c r="J51" s="10">
        <v>68</v>
      </c>
      <c r="K51" s="10">
        <v>40.8</v>
      </c>
      <c r="L51" s="7">
        <v>75.58</v>
      </c>
      <c r="M51" s="17">
        <f t="shared" si="6"/>
        <v>30.232</v>
      </c>
      <c r="N51" s="17">
        <f t="shared" si="7"/>
        <v>71.032</v>
      </c>
      <c r="O51" s="10" t="s">
        <v>23</v>
      </c>
    </row>
    <row r="52" s="3" customFormat="1" ht="28" customHeight="1" spans="1:15">
      <c r="A52" s="10">
        <v>48</v>
      </c>
      <c r="B52" s="10" t="s">
        <v>169</v>
      </c>
      <c r="C52" s="10" t="s">
        <v>25</v>
      </c>
      <c r="D52" s="7" t="s">
        <v>157</v>
      </c>
      <c r="E52" s="10" t="s">
        <v>52</v>
      </c>
      <c r="F52" s="10" t="s">
        <v>170</v>
      </c>
      <c r="G52" s="12" t="s">
        <v>171</v>
      </c>
      <c r="H52" s="10">
        <v>71</v>
      </c>
      <c r="I52" s="10"/>
      <c r="J52" s="10">
        <v>71</v>
      </c>
      <c r="K52" s="10">
        <v>42.6</v>
      </c>
      <c r="L52" s="7">
        <v>82.32</v>
      </c>
      <c r="M52" s="17">
        <f t="shared" si="6"/>
        <v>32.928</v>
      </c>
      <c r="N52" s="17">
        <f t="shared" si="7"/>
        <v>75.528</v>
      </c>
      <c r="O52" s="10" t="s">
        <v>23</v>
      </c>
    </row>
    <row r="53" s="3" customFormat="1" ht="28" customHeight="1" spans="1:15">
      <c r="A53" s="10">
        <v>49</v>
      </c>
      <c r="B53" s="10" t="s">
        <v>172</v>
      </c>
      <c r="C53" s="10" t="s">
        <v>18</v>
      </c>
      <c r="D53" s="7" t="s">
        <v>157</v>
      </c>
      <c r="E53" s="10" t="s">
        <v>52</v>
      </c>
      <c r="F53" s="10" t="s">
        <v>170</v>
      </c>
      <c r="G53" s="12" t="s">
        <v>173</v>
      </c>
      <c r="H53" s="10">
        <v>69.4</v>
      </c>
      <c r="I53" s="10"/>
      <c r="J53" s="10">
        <v>69.4</v>
      </c>
      <c r="K53" s="10">
        <v>41.64</v>
      </c>
      <c r="L53" s="7">
        <v>81.22</v>
      </c>
      <c r="M53" s="17">
        <f t="shared" si="6"/>
        <v>32.488</v>
      </c>
      <c r="N53" s="17">
        <f t="shared" si="7"/>
        <v>74.128</v>
      </c>
      <c r="O53" s="10" t="s">
        <v>23</v>
      </c>
    </row>
    <row r="54" s="3" customFormat="1" ht="28" customHeight="1" spans="1:15">
      <c r="A54" s="10">
        <v>50</v>
      </c>
      <c r="B54" s="10" t="s">
        <v>174</v>
      </c>
      <c r="C54" s="10" t="s">
        <v>25</v>
      </c>
      <c r="D54" s="7" t="s">
        <v>175</v>
      </c>
      <c r="E54" s="10" t="s">
        <v>56</v>
      </c>
      <c r="F54" s="10" t="s">
        <v>176</v>
      </c>
      <c r="G54" s="12" t="s">
        <v>177</v>
      </c>
      <c r="H54" s="10">
        <v>71.2</v>
      </c>
      <c r="I54" s="10"/>
      <c r="J54" s="10">
        <v>71.2</v>
      </c>
      <c r="K54" s="10">
        <v>42.72</v>
      </c>
      <c r="L54" s="7">
        <v>81.26</v>
      </c>
      <c r="M54" s="17">
        <f t="shared" si="6"/>
        <v>32.504</v>
      </c>
      <c r="N54" s="17">
        <f t="shared" si="7"/>
        <v>75.224</v>
      </c>
      <c r="O54" s="10" t="s">
        <v>23</v>
      </c>
    </row>
    <row r="55" s="3" customFormat="1" ht="28" customHeight="1" spans="1:15">
      <c r="A55" s="10">
        <v>51</v>
      </c>
      <c r="B55" s="10" t="s">
        <v>178</v>
      </c>
      <c r="C55" s="10" t="s">
        <v>25</v>
      </c>
      <c r="D55" s="7" t="s">
        <v>175</v>
      </c>
      <c r="E55" s="10" t="s">
        <v>56</v>
      </c>
      <c r="F55" s="10" t="s">
        <v>176</v>
      </c>
      <c r="G55" s="12" t="s">
        <v>179</v>
      </c>
      <c r="H55" s="10">
        <v>66.2</v>
      </c>
      <c r="I55" s="10"/>
      <c r="J55" s="10">
        <v>66.2</v>
      </c>
      <c r="K55" s="10">
        <v>39.72</v>
      </c>
      <c r="L55" s="7">
        <v>85.75</v>
      </c>
      <c r="M55" s="17">
        <f t="shared" si="6"/>
        <v>34.3</v>
      </c>
      <c r="N55" s="17">
        <f t="shared" si="7"/>
        <v>74.02</v>
      </c>
      <c r="O55" s="10" t="s">
        <v>23</v>
      </c>
    </row>
    <row r="56" s="3" customFormat="1" ht="28" customHeight="1" spans="1:15">
      <c r="A56" s="10">
        <v>52</v>
      </c>
      <c r="B56" s="10" t="s">
        <v>180</v>
      </c>
      <c r="C56" s="10" t="s">
        <v>25</v>
      </c>
      <c r="D56" s="7" t="s">
        <v>175</v>
      </c>
      <c r="E56" s="10" t="s">
        <v>56</v>
      </c>
      <c r="F56" s="10" t="s">
        <v>176</v>
      </c>
      <c r="G56" s="12" t="s">
        <v>181</v>
      </c>
      <c r="H56" s="10">
        <v>67</v>
      </c>
      <c r="I56" s="10"/>
      <c r="J56" s="10">
        <v>67</v>
      </c>
      <c r="K56" s="10">
        <v>40.2</v>
      </c>
      <c r="L56" s="7">
        <v>84.42</v>
      </c>
      <c r="M56" s="17">
        <f t="shared" si="6"/>
        <v>33.768</v>
      </c>
      <c r="N56" s="17">
        <f t="shared" si="7"/>
        <v>73.968</v>
      </c>
      <c r="O56" s="10" t="s">
        <v>23</v>
      </c>
    </row>
    <row r="57" s="3" customFormat="1" ht="28" customHeight="1" spans="1:15">
      <c r="A57" s="10">
        <v>53</v>
      </c>
      <c r="B57" s="10" t="s">
        <v>182</v>
      </c>
      <c r="C57" s="10" t="s">
        <v>25</v>
      </c>
      <c r="D57" s="7" t="s">
        <v>183</v>
      </c>
      <c r="E57" s="10" t="s">
        <v>109</v>
      </c>
      <c r="F57" s="10" t="s">
        <v>184</v>
      </c>
      <c r="G57" s="12" t="s">
        <v>185</v>
      </c>
      <c r="H57" s="10">
        <v>60.8</v>
      </c>
      <c r="I57" s="10"/>
      <c r="J57" s="10">
        <v>60.8</v>
      </c>
      <c r="K57" s="10">
        <v>36.48</v>
      </c>
      <c r="L57" s="7">
        <v>84.37</v>
      </c>
      <c r="M57" s="17">
        <f t="shared" si="6"/>
        <v>33.748</v>
      </c>
      <c r="N57" s="17">
        <f t="shared" si="7"/>
        <v>70.228</v>
      </c>
      <c r="O57" s="10" t="s">
        <v>23</v>
      </c>
    </row>
    <row r="58" s="3" customFormat="1" ht="28" customHeight="1" spans="1:15">
      <c r="A58" s="10">
        <v>54</v>
      </c>
      <c r="B58" s="10" t="s">
        <v>186</v>
      </c>
      <c r="C58" s="10" t="s">
        <v>18</v>
      </c>
      <c r="D58" s="7" t="s">
        <v>183</v>
      </c>
      <c r="E58" s="10" t="s">
        <v>49</v>
      </c>
      <c r="F58" s="10" t="s">
        <v>187</v>
      </c>
      <c r="G58" s="12" t="s">
        <v>188</v>
      </c>
      <c r="H58" s="10">
        <v>63.4</v>
      </c>
      <c r="I58" s="10"/>
      <c r="J58" s="10">
        <v>63.4</v>
      </c>
      <c r="K58" s="10">
        <v>38.04</v>
      </c>
      <c r="L58" s="7">
        <v>79.79</v>
      </c>
      <c r="M58" s="17">
        <f t="shared" si="6"/>
        <v>31.916</v>
      </c>
      <c r="N58" s="17">
        <f t="shared" si="7"/>
        <v>69.956</v>
      </c>
      <c r="O58" s="10" t="s">
        <v>23</v>
      </c>
    </row>
    <row r="59" s="3" customFormat="1" ht="28" customHeight="1" spans="1:15">
      <c r="A59" s="10">
        <v>55</v>
      </c>
      <c r="B59" s="10" t="s">
        <v>189</v>
      </c>
      <c r="C59" s="10" t="s">
        <v>25</v>
      </c>
      <c r="D59" s="7" t="s">
        <v>183</v>
      </c>
      <c r="E59" s="10" t="s">
        <v>56</v>
      </c>
      <c r="F59" s="10" t="s">
        <v>190</v>
      </c>
      <c r="G59" s="12" t="s">
        <v>191</v>
      </c>
      <c r="H59" s="10">
        <v>68.4</v>
      </c>
      <c r="I59" s="10"/>
      <c r="J59" s="10">
        <v>68.4</v>
      </c>
      <c r="K59" s="10">
        <v>41.04</v>
      </c>
      <c r="L59" s="7">
        <v>83.58</v>
      </c>
      <c r="M59" s="17">
        <f t="shared" si="6"/>
        <v>33.432</v>
      </c>
      <c r="N59" s="17">
        <f t="shared" si="7"/>
        <v>74.472</v>
      </c>
      <c r="O59" s="10" t="s">
        <v>23</v>
      </c>
    </row>
    <row r="60" s="3" customFormat="1" ht="28" customHeight="1" spans="1:15">
      <c r="A60" s="10">
        <v>56</v>
      </c>
      <c r="B60" s="10" t="s">
        <v>192</v>
      </c>
      <c r="C60" s="10" t="s">
        <v>25</v>
      </c>
      <c r="D60" s="7" t="s">
        <v>183</v>
      </c>
      <c r="E60" s="10" t="s">
        <v>56</v>
      </c>
      <c r="F60" s="10" t="s">
        <v>190</v>
      </c>
      <c r="G60" s="12" t="s">
        <v>193</v>
      </c>
      <c r="H60" s="10">
        <v>65.6</v>
      </c>
      <c r="I60" s="10"/>
      <c r="J60" s="10">
        <v>65.6</v>
      </c>
      <c r="K60" s="10">
        <v>39.36</v>
      </c>
      <c r="L60" s="7">
        <v>86.36</v>
      </c>
      <c r="M60" s="17">
        <f t="shared" si="6"/>
        <v>34.544</v>
      </c>
      <c r="N60" s="17">
        <f t="shared" si="7"/>
        <v>73.904</v>
      </c>
      <c r="O60" s="10" t="s">
        <v>23</v>
      </c>
    </row>
    <row r="61" s="3" customFormat="1" ht="28" customHeight="1" spans="1:15">
      <c r="A61" s="10">
        <v>57</v>
      </c>
      <c r="B61" s="10" t="s">
        <v>194</v>
      </c>
      <c r="C61" s="10" t="s">
        <v>25</v>
      </c>
      <c r="D61" s="7" t="s">
        <v>183</v>
      </c>
      <c r="E61" s="10" t="s">
        <v>56</v>
      </c>
      <c r="F61" s="10" t="s">
        <v>190</v>
      </c>
      <c r="G61" s="12" t="s">
        <v>195</v>
      </c>
      <c r="H61" s="10">
        <v>64.8</v>
      </c>
      <c r="I61" s="10"/>
      <c r="J61" s="10">
        <v>64.8</v>
      </c>
      <c r="K61" s="10">
        <v>38.88</v>
      </c>
      <c r="L61" s="7">
        <v>85.86</v>
      </c>
      <c r="M61" s="17">
        <f t="shared" si="6"/>
        <v>34.344</v>
      </c>
      <c r="N61" s="17">
        <f t="shared" si="7"/>
        <v>73.224</v>
      </c>
      <c r="O61" s="10" t="s">
        <v>23</v>
      </c>
    </row>
    <row r="62" s="3" customFormat="1" ht="28" customHeight="1" spans="1:15">
      <c r="A62" s="10">
        <v>58</v>
      </c>
      <c r="B62" s="10" t="s">
        <v>196</v>
      </c>
      <c r="C62" s="10" t="s">
        <v>25</v>
      </c>
      <c r="D62" s="7" t="s">
        <v>89</v>
      </c>
      <c r="E62" s="10" t="s">
        <v>197</v>
      </c>
      <c r="F62" s="10" t="s">
        <v>198</v>
      </c>
      <c r="G62" s="12" t="s">
        <v>199</v>
      </c>
      <c r="H62" s="10">
        <v>61.4</v>
      </c>
      <c r="I62" s="10"/>
      <c r="J62" s="10">
        <v>61.4</v>
      </c>
      <c r="K62" s="10">
        <v>36.84</v>
      </c>
      <c r="L62" s="7">
        <v>85.02</v>
      </c>
      <c r="M62" s="17">
        <f t="shared" si="6"/>
        <v>34.008</v>
      </c>
      <c r="N62" s="17">
        <f t="shared" si="7"/>
        <v>70.848</v>
      </c>
      <c r="O62" s="10" t="s">
        <v>23</v>
      </c>
    </row>
    <row r="63" s="3" customFormat="1" ht="28" customHeight="1" spans="1:15">
      <c r="A63" s="10">
        <v>59</v>
      </c>
      <c r="B63" s="10" t="s">
        <v>200</v>
      </c>
      <c r="C63" s="10" t="s">
        <v>25</v>
      </c>
      <c r="D63" s="7" t="s">
        <v>183</v>
      </c>
      <c r="E63" s="10" t="s">
        <v>197</v>
      </c>
      <c r="F63" s="10" t="s">
        <v>201</v>
      </c>
      <c r="G63" s="12" t="s">
        <v>202</v>
      </c>
      <c r="H63" s="10">
        <v>66</v>
      </c>
      <c r="I63" s="10"/>
      <c r="J63" s="10">
        <v>66</v>
      </c>
      <c r="K63" s="10">
        <v>39.6</v>
      </c>
      <c r="L63" s="7">
        <v>83.84</v>
      </c>
      <c r="M63" s="17">
        <f t="shared" si="6"/>
        <v>33.536</v>
      </c>
      <c r="N63" s="17">
        <f t="shared" si="7"/>
        <v>73.136</v>
      </c>
      <c r="O63" s="10" t="s">
        <v>23</v>
      </c>
    </row>
  </sheetData>
  <mergeCells count="16">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A1:O2"/>
  </mergeCells>
  <pageMargins left="0.700694444444445" right="0.700694444444445" top="0.751388888888889" bottom="0.751388888888889" header="0.298611111111111" footer="0.298611111111111"/>
  <pageSetup paperSize="9" orientation="landscape" horizontalDpi="600" verticalDpi="3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2023-06-02T02:32:45Z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2052-11.8.6.11719</vt:lpwstr>
  </property>
  <property fmtid="{D5CDD505-2E9C-101B-9397-08002B2CF9AE}" pid="3" name="ICV">
    <vt:lpwstr>EE11E93965844F1C9973794609E69DA5</vt:lpwstr>
  </property>
</Properties>
</file>