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<sst xmlns="http://schemas.openxmlformats.org/spreadsheetml/2006/main" count="50" uniqueCount="40">
  <si>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附件</t>
  </si>
  <si>
    <t>2025年上半年绵阳高新区（科技城直管区）公开考试招聘事业单位工作人员                                                   考试总成绩及是否进入体检人员名单</t>
  </si>
  <si>
    <t>姓名</t>
  </si>
  <si>
    <t>准考证号</t>
  </si>
  <si>
    <t>岗位编码</t>
  </si>
  <si>
    <t>科目1成绩</t>
  </si>
  <si>
    <t>科目2成绩</t>
  </si>
  <si>
    <t>笔试总成绩</t>
  </si>
  <si>
    <t>笔试折合  成绩</t>
  </si>
  <si>
    <t>面试成绩</t>
  </si>
  <si>
    <t>面试折合 成绩</t>
  </si>
  <si>
    <t>考试总成绩</t>
  </si>
  <si>
    <t>考试排名</t>
  </si>
  <si>
    <t>是否进入  体检</t>
  </si>
  <si>
    <t>陈政科</t>
  </si>
  <si>
    <t>1651060505224</t>
  </si>
  <si>
    <t>206010134177</t>
  </si>
  <si>
    <t>67.60</t>
  </si>
  <si>
    <t>61.50</t>
  </si>
  <si>
    <t>是</t>
  </si>
  <si>
    <t>王沁园</t>
  </si>
  <si>
    <t>1651060503709</t>
  </si>
  <si>
    <t>65.20</t>
  </si>
  <si>
    <t>58.50</t>
  </si>
  <si>
    <t>杨代燕</t>
  </si>
  <si>
    <t>1651060100323</t>
  </si>
  <si>
    <t>61.80</t>
  </si>
  <si>
    <t>62.00</t>
  </si>
  <si>
    <t>否</t>
  </si>
  <si>
    <t>银悦</t>
  </si>
  <si>
    <t>1651060601605</t>
  </si>
  <si>
    <t>65.00</t>
  </si>
  <si>
    <t>55.00</t>
  </si>
  <si>
    <t>王建强</t>
  </si>
  <si>
    <t>1651060600508</t>
  </si>
  <si>
    <t>57.60</t>
  </si>
  <si>
    <t>谢汶天</t>
  </si>
  <si>
    <t>1651060802322</t>
  </si>
  <si>
    <t>58.00</t>
  </si>
  <si>
    <t>62.50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</si>
</sst>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130" zoomScaleNormal="130" workbookViewId="0">
      <selection activeCell="F14" sqref="F14"/>
    </sheetView>
  </sheetViews>
  <sheetFormatPr defaultColWidth="9" defaultRowHeight="13.5"/>
  <cols>
    <col min="1" max="1" width="7.125" style="1" customWidth="1"/>
    <col min="2" max="2" width="14.3166666666667" style="1" customWidth="1"/>
    <col min="3" max="3" width="13.4583333333333" style="1" customWidth="1"/>
    <col min="4" max="4" width="9.51666666666667" style="1" customWidth="1"/>
    <col min="5" max="5" width="9" style="1"/>
    <col min="6" max="6" width="11.0583333333333" style="1" customWidth="1"/>
    <col min="7" max="7" width="9.89166666666667" style="1" customWidth="1"/>
    <col min="8" max="8" width="10.9583333333333" style="1" customWidth="1"/>
    <col min="9" max="9" width="9.70833333333333" style="1" customWidth="1"/>
    <col min="10" max="10" width="10.475" style="1" customWidth="1"/>
    <col min="11" max="11" width="9.50833333333333" style="1" customWidth="1"/>
    <col min="12" max="12" width="12.0083333333333" style="1" customWidth="1"/>
  </cols>
  <sheetData>
    <row r="1" ht="36" customHeight="1" spans="1:1">
      <c r="A1" s="2" t="s">
        <v>0</v>
      </c>
    </row>
    <row r="2" ht="6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9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7" t="s">
        <v>13</v>
      </c>
    </row>
    <row r="4" ht="35" customHeight="1" spans="1:12">
      <c r="A4" s="5" t="s">
        <v>14</v>
      </c>
      <c r="B4" s="5" t="s">
        <v>15</v>
      </c>
      <c r="C4" s="5" t="s">
        <v>16</v>
      </c>
      <c r="D4" s="6" t="s">
        <v>17</v>
      </c>
      <c r="E4" s="6" t="s">
        <v>18</v>
      </c>
      <c r="F4" s="6">
        <v>64.55</v>
      </c>
      <c r="G4" s="6">
        <f t="shared" ref="G4:G9" si="0">F4*0.6</f>
        <v>38.73</v>
      </c>
      <c r="H4" s="6">
        <v>83.2</v>
      </c>
      <c r="I4" s="6">
        <f t="shared" ref="I4:I9" si="1">H4*0.4</f>
        <v>33.28</v>
      </c>
      <c r="J4" s="6">
        <f t="shared" ref="J4:J9" si="2">G4+I4</f>
        <v>72.01</v>
      </c>
      <c r="K4" s="5">
        <v>1</v>
      </c>
      <c r="L4" s="8" t="s">
        <v>19</v>
      </c>
    </row>
    <row r="5" ht="35" customHeight="1" spans="1:12">
      <c r="A5" s="5" t="s">
        <v>20</v>
      </c>
      <c r="B5" s="5" t="s">
        <v>21</v>
      </c>
      <c r="C5" s="5" t="s">
        <v>16</v>
      </c>
      <c r="D5" s="6" t="s">
        <v>22</v>
      </c>
      <c r="E5" s="6" t="s">
        <v>23</v>
      </c>
      <c r="F5" s="6">
        <v>61.85</v>
      </c>
      <c r="G5" s="6">
        <f t="shared" si="0"/>
        <v>37.11</v>
      </c>
      <c r="H5" s="6">
        <v>80</v>
      </c>
      <c r="I5" s="6">
        <f t="shared" si="1"/>
        <v>32</v>
      </c>
      <c r="J5" s="6">
        <f t="shared" si="2"/>
        <v>69.11</v>
      </c>
      <c r="K5" s="5">
        <v>2</v>
      </c>
      <c r="L5" s="8" t="s">
        <v>19</v>
      </c>
    </row>
    <row r="6" ht="35" customHeight="1" spans="1:12">
      <c r="A6" s="5" t="s">
        <v>24</v>
      </c>
      <c r="B6" s="5" t="s">
        <v>25</v>
      </c>
      <c r="C6" s="5" t="s">
        <v>16</v>
      </c>
      <c r="D6" s="6" t="s">
        <v>26</v>
      </c>
      <c r="E6" s="6" t="s">
        <v>27</v>
      </c>
      <c r="F6" s="6">
        <v>61.9</v>
      </c>
      <c r="G6" s="6">
        <f t="shared" si="0"/>
        <v>37.14</v>
      </c>
      <c r="H6" s="6">
        <v>75.9</v>
      </c>
      <c r="I6" s="6">
        <f t="shared" si="1"/>
        <v>30.36</v>
      </c>
      <c r="J6" s="6">
        <f t="shared" si="2"/>
        <v>67.5</v>
      </c>
      <c r="K6" s="5">
        <v>3</v>
      </c>
      <c r="L6" s="8" t="s">
        <v>28</v>
      </c>
    </row>
    <row r="7" ht="35" customHeight="1" spans="1:12">
      <c r="A7" s="5" t="s">
        <v>29</v>
      </c>
      <c r="B7" s="5" t="s">
        <v>30</v>
      </c>
      <c r="C7" s="5" t="s">
        <v>16</v>
      </c>
      <c r="D7" s="6" t="s">
        <v>31</v>
      </c>
      <c r="E7" s="6" t="s">
        <v>32</v>
      </c>
      <c r="F7" s="6">
        <v>60</v>
      </c>
      <c r="G7" s="6">
        <f t="shared" si="0"/>
        <v>36</v>
      </c>
      <c r="H7" s="6">
        <v>78.1</v>
      </c>
      <c r="I7" s="6">
        <f t="shared" si="1"/>
        <v>31.24</v>
      </c>
      <c r="J7" s="6">
        <f t="shared" si="2"/>
        <v>67.24</v>
      </c>
      <c r="K7" s="5">
        <v>4</v>
      </c>
      <c r="L7" s="8" t="s">
        <v>28</v>
      </c>
    </row>
    <row r="8" ht="35" customHeight="1" spans="1:12">
      <c r="A8" s="5" t="s">
        <v>33</v>
      </c>
      <c r="B8" s="5" t="s">
        <v>34</v>
      </c>
      <c r="C8" s="5" t="s">
        <v>16</v>
      </c>
      <c r="D8" s="6" t="s">
        <v>35</v>
      </c>
      <c r="E8" s="6" t="s">
        <v>27</v>
      </c>
      <c r="F8" s="6">
        <v>59.8</v>
      </c>
      <c r="G8" s="6">
        <f t="shared" si="0"/>
        <v>35.88</v>
      </c>
      <c r="H8" s="6">
        <v>76.4</v>
      </c>
      <c r="I8" s="6">
        <f t="shared" si="1"/>
        <v>30.56</v>
      </c>
      <c r="J8" s="6">
        <f t="shared" si="2"/>
        <v>66.44</v>
      </c>
      <c r="K8" s="5">
        <v>5</v>
      </c>
      <c r="L8" s="8" t="s">
        <v>28</v>
      </c>
    </row>
    <row r="9" ht="35" customHeight="1" spans="1:12">
      <c r="A9" s="5" t="s">
        <v>36</v>
      </c>
      <c r="B9" s="5" t="s">
        <v>37</v>
      </c>
      <c r="C9" s="5" t="s">
        <v>16</v>
      </c>
      <c r="D9" s="6" t="s">
        <v>38</v>
      </c>
      <c r="E9" s="6" t="s">
        <v>39</v>
      </c>
      <c r="F9" s="6">
        <v>60.25</v>
      </c>
      <c r="G9" s="6">
        <f t="shared" si="0"/>
        <v>36.15</v>
      </c>
      <c r="H9" s="6">
        <v>73.5</v>
      </c>
      <c r="I9" s="6">
        <f t="shared" si="1"/>
        <v>29.4</v>
      </c>
      <c r="J9" s="6">
        <f t="shared" si="2"/>
        <v>65.55</v>
      </c>
      <c r="K9" s="5">
        <v>6</v>
      </c>
      <c r="L9" s="8" t="s">
        <v>28</v>
      </c>
    </row>
  </sheetData>
  <sortState ref="A4:L9">
    <sortCondition ref="K4:K9"/>
  </sortState>
  <mergeCells count="1">
    <mergeCell ref="A2:L2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www.yjgho.com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一键系统</dc:creator>
  <cp:lastModifiedBy>妮妮@妈妈</cp:lastModifiedBy>
  <dcterms:created xsi:type="dcterms:W3CDTF">2025-05-26T03:15:00Z</dcterms:created>
  <dcterms:modified xsi:type="dcterms:W3CDTF">2025-06-16T01:07:43Z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9ED496F7B0ED411EA39E6A25BC5DBF29_12</vt:lpwstr>
  </property>
  <property fmtid="{D5CDD505-2E9C-101B-9397-08002B2CF9AE}" pid="3" name="KSOProductBuildVer">
    <vt:lpwstr>2052-12.1.0.20784</vt:lpwstr>
  </property>
</Properties>
</file>