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<sst xmlns="http://schemas.openxmlformats.org/spreadsheetml/2006/main" count="192" uniqueCount="118">
  <si>
    <t>附件</t>
  </si>
  <si>
    <t>2024年乐山市沙湾区事业单位公开考试招聘工作人员
进入体检人员名单</t>
  </si>
  <si>
    <t>主管部门</t>
  </si>
  <si>
    <t>招聘单位名称</t>
  </si>
  <si>
    <r>
      <rPr>
        <sz val="12"/>
        <rFont val="黑体"/>
        <charset val="134"/>
      </rPr>
      <t>招聘岗位</t>
    </r>
  </si>
  <si>
    <r>
      <rPr>
        <sz val="12"/>
        <rFont val="黑体"/>
        <charset val="134"/>
      </rPr>
      <t>招聘人数</t>
    </r>
  </si>
  <si>
    <t>姓名</t>
  </si>
  <si>
    <t>笔  试
总成绩</t>
  </si>
  <si>
    <t>笔试折合成绩</t>
  </si>
  <si>
    <t>面试成绩</t>
  </si>
  <si>
    <t>面试折合成绩</t>
  </si>
  <si>
    <t>考试总成绩</t>
  </si>
  <si>
    <t>排名</t>
  </si>
  <si>
    <r>
      <rPr>
        <sz val="12"/>
        <rFont val="黑体"/>
        <charset val="134"/>
      </rPr>
      <t>岗位编码</t>
    </r>
  </si>
  <si>
    <t>岗位类别</t>
  </si>
  <si>
    <t>岗位名称</t>
  </si>
  <si>
    <t>乐山市沙湾区太平镇人民政府</t>
  </si>
  <si>
    <t>乐山市沙湾区太平镇农业综合服务中心</t>
  </si>
  <si>
    <t>专技岗位</t>
  </si>
  <si>
    <t>畜牧兽医技术服务</t>
  </si>
  <si>
    <t>周梦茜</t>
  </si>
  <si>
    <t>乐山市沙湾区葫芦镇人民政府</t>
  </si>
  <si>
    <t>乐山市沙湾区葫芦镇农业综合服务中心</t>
  </si>
  <si>
    <t>王紫郦</t>
  </si>
  <si>
    <t>乐山市沙湾区踏水镇人民政府</t>
  </si>
  <si>
    <t>乐山市沙湾区踏水镇便民服务中心</t>
  </si>
  <si>
    <t>管理岗位</t>
  </si>
  <si>
    <t>综合管理</t>
  </si>
  <si>
    <t>胡锐浩</t>
  </si>
  <si>
    <t>乐山市沙湾区农业农村局</t>
  </si>
  <si>
    <t>乐山市沙湾区动物疫病预防控制中心</t>
  </si>
  <si>
    <t>胡晓飞</t>
  </si>
  <si>
    <t>乐山市沙湾区水务局</t>
  </si>
  <si>
    <t>乐山市沙湾区水利服务中心</t>
  </si>
  <si>
    <t>水利工程建设</t>
  </si>
  <si>
    <t>李兵</t>
  </si>
  <si>
    <t>水利工程管理</t>
  </si>
  <si>
    <t>魏邱毅</t>
  </si>
  <si>
    <t>乐山市沙湾区自然资源局</t>
  </si>
  <si>
    <t>乐山市沙湾区太平片区自然资源所</t>
  </si>
  <si>
    <t>规划利用</t>
  </si>
  <si>
    <t>赵乐</t>
  </si>
  <si>
    <t>中共乐山市沙湾区委宣传部</t>
  </si>
  <si>
    <t>乐山市沙湾区融媒体中心</t>
  </si>
  <si>
    <t>全媒体采编1</t>
  </si>
  <si>
    <t>陈俊吉</t>
  </si>
  <si>
    <t>全媒体采编2</t>
  </si>
  <si>
    <t>张艺馨</t>
  </si>
  <si>
    <t>乐山市沙湾区住房和城乡建设局</t>
  </si>
  <si>
    <t>沙湾区建筑工程质量技术服务站</t>
  </si>
  <si>
    <t>建筑工程监督</t>
  </si>
  <si>
    <t>颜晶亮</t>
  </si>
  <si>
    <t>乐山市沙湾区交通运输局</t>
  </si>
  <si>
    <t>乐山市沙湾区公路建设服务中心</t>
  </si>
  <si>
    <t>路桥管理</t>
  </si>
  <si>
    <t>王雨洁</t>
  </si>
  <si>
    <t>乐山市沙湾区卫生健康局</t>
  </si>
  <si>
    <t>乐山市沙湾区人民医院</t>
  </si>
  <si>
    <t>财务</t>
  </si>
  <si>
    <t>董献成</t>
  </si>
  <si>
    <t>医学信息数据库维护</t>
  </si>
  <si>
    <t>杨兴</t>
  </si>
  <si>
    <t>内科</t>
  </si>
  <si>
    <t>阳欣利</t>
  </si>
  <si>
    <t>乐山市沙湾区疾病预防控制中心</t>
  </si>
  <si>
    <t>阮滟洁</t>
  </si>
  <si>
    <t>潘誉凯</t>
  </si>
  <si>
    <t>传染病防治与卫生监测</t>
  </si>
  <si>
    <t>马启豪</t>
  </si>
  <si>
    <t>乐山市沙湾区葫芦镇卫生院</t>
  </si>
  <si>
    <t>康复</t>
  </si>
  <si>
    <t>吕凤千</t>
  </si>
  <si>
    <t>李勤</t>
  </si>
  <si>
    <t>乐山市沙湾区踏水镇卫生院</t>
  </si>
  <si>
    <t>检验</t>
  </si>
  <si>
    <t>陈丽婷</t>
  </si>
  <si>
    <t>乐山市沙湾区教育局</t>
  </si>
  <si>
    <t>四川省乐山沫若中学</t>
  </si>
  <si>
    <t>高中化学教学</t>
  </si>
  <si>
    <t>童佳琳</t>
  </si>
  <si>
    <t>高中地理教学</t>
  </si>
  <si>
    <t>杨雨琳</t>
  </si>
  <si>
    <t>乐山市沙湾区初中</t>
  </si>
  <si>
    <t>初中数学教学</t>
  </si>
  <si>
    <t>周柳霖</t>
  </si>
  <si>
    <t>彭云云</t>
  </si>
  <si>
    <t>初中地理教学</t>
  </si>
  <si>
    <t>张覃萱</t>
  </si>
  <si>
    <t>田春华</t>
  </si>
  <si>
    <t>初中道德与法治教学</t>
  </si>
  <si>
    <t>向仕潇</t>
  </si>
  <si>
    <t>唐慧春</t>
  </si>
  <si>
    <t>乐山市沙湾区实验初级中学</t>
  </si>
  <si>
    <t>初中语文教学</t>
  </si>
  <si>
    <t>郭玲娟</t>
  </si>
  <si>
    <t>初中英语教学</t>
  </si>
  <si>
    <t>高铭涓</t>
  </si>
  <si>
    <t>乐山市沙湾绥山初级中学</t>
  </si>
  <si>
    <t>初中体育教学</t>
  </si>
  <si>
    <t>唐琴</t>
  </si>
  <si>
    <t>初中信息技术教学</t>
  </si>
  <si>
    <t>徐千焙</t>
  </si>
  <si>
    <t>乐山市沙湾区小学</t>
  </si>
  <si>
    <t>小学数学教学</t>
  </si>
  <si>
    <t>胡琴</t>
  </si>
  <si>
    <t>汤淇</t>
  </si>
  <si>
    <t>小学美术教学</t>
  </si>
  <si>
    <t>季丽莎</t>
  </si>
  <si>
    <t>陈芳</t>
  </si>
  <si>
    <t>乐山市沙湾小学</t>
  </si>
  <si>
    <t>小学语文教学</t>
  </si>
  <si>
    <t>徐海璇</t>
  </si>
  <si>
    <t>小学体育教学</t>
  </si>
  <si>
    <t>熊涛</t>
  </si>
  <si>
    <t>乐山市沙湾区嘉农镇中心小学</t>
  </si>
  <si>
    <t>张慧</t>
  </si>
  <si>
    <t>小学信息技术教学</t>
  </si>
  <si>
    <t>沈補承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</si>
</sst>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38" applyFont="1" applyFill="1" applyBorder="1" applyAlignment="1" applyProtection="1">
      <alignment horizontal="center" vertical="center" wrapText="1"/>
    </xf>
    <xf numFmtId="0" fontId="7" fillId="0" borderId="2" xfId="38" applyFont="1" applyFill="1" applyBorder="1" applyAlignment="1" applyProtection="1">
      <alignment horizontal="center" vertical="center" wrapText="1"/>
    </xf>
    <xf numFmtId="0" fontId="6" fillId="0" borderId="3" xfId="38" applyFont="1" applyFill="1" applyBorder="1" applyAlignment="1" applyProtection="1">
      <alignment horizontal="center" vertical="center" wrapText="1"/>
    </xf>
    <xf numFmtId="0" fontId="6" fillId="0" borderId="4" xfId="38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38" applyFont="1" applyFill="1" applyBorder="1" applyAlignment="1" applyProtection="1">
      <alignment horizontal="center" vertical="center" wrapText="1"/>
    </xf>
    <xf numFmtId="0" fontId="7" fillId="0" borderId="5" xfId="38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/>
    </xf>
    <xf numFmtId="177" fontId="10" fillId="0" borderId="5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2016公招计划表格2016.3.7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selection activeCell="Q5" sqref="Q5"/>
    </sheetView>
  </sheetViews>
  <sheetFormatPr defaultColWidth="9" defaultRowHeight="39.95" customHeight="1"/>
  <cols>
    <col min="1" max="1" width="10.5333333333333" style="1" customWidth="1"/>
    <col min="2" max="2" width="12.9166666666667" style="1" customWidth="1"/>
    <col min="3" max="3" width="9.375" style="2" customWidth="1"/>
    <col min="4" max="4" width="9" style="1" customWidth="1"/>
    <col min="5" max="5" width="9.875" style="2" customWidth="1"/>
    <col min="6" max="6" width="6" style="3" customWidth="1"/>
    <col min="7" max="7" width="6.625" style="1" customWidth="1"/>
    <col min="8" max="8" width="6.99166666666667" style="4" customWidth="1"/>
    <col min="9" max="217" width="5.25" style="5" customWidth="1"/>
    <col min="218" max="16384" width="9" style="5"/>
  </cols>
  <sheetData>
    <row r="1" customHeight="1" spans="1:2">
      <c r="A1" s="6" t="s">
        <v>0</v>
      </c>
      <c r="B1" s="6"/>
    </row>
    <row r="2" ht="57.9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30" customHeight="1" spans="1:13">
      <c r="A3" s="8" t="s">
        <v>2</v>
      </c>
      <c r="B3" s="8" t="s">
        <v>3</v>
      </c>
      <c r="C3" s="9" t="s">
        <v>4</v>
      </c>
      <c r="D3" s="10"/>
      <c r="E3" s="11"/>
      <c r="F3" s="12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</row>
    <row r="4" ht="30" customHeight="1" spans="1:13">
      <c r="A4" s="14"/>
      <c r="B4" s="14"/>
      <c r="C4" s="15" t="s">
        <v>13</v>
      </c>
      <c r="D4" s="16" t="s">
        <v>14</v>
      </c>
      <c r="E4" s="16" t="s">
        <v>15</v>
      </c>
      <c r="F4" s="12"/>
      <c r="G4" s="13"/>
      <c r="H4" s="13"/>
      <c r="I4" s="13"/>
      <c r="J4" s="13"/>
      <c r="K4" s="13"/>
      <c r="L4" s="13"/>
      <c r="M4" s="13"/>
    </row>
    <row r="5" ht="45" customHeight="1" spans="1:13">
      <c r="A5" s="17" t="s">
        <v>16</v>
      </c>
      <c r="B5" s="17" t="s">
        <v>17</v>
      </c>
      <c r="C5" s="18">
        <v>13010101</v>
      </c>
      <c r="D5" s="17" t="s">
        <v>18</v>
      </c>
      <c r="E5" s="17" t="s">
        <v>19</v>
      </c>
      <c r="F5" s="18">
        <v>1</v>
      </c>
      <c r="G5" s="19" t="s">
        <v>20</v>
      </c>
      <c r="H5" s="20">
        <v>66</v>
      </c>
      <c r="I5" s="20">
        <f t="shared" ref="I5:I24" si="0">H5*0.5</f>
        <v>33</v>
      </c>
      <c r="J5" s="25">
        <v>77.94</v>
      </c>
      <c r="K5" s="20">
        <f t="shared" ref="K5:K24" si="1">J5*0.5</f>
        <v>38.97</v>
      </c>
      <c r="L5" s="20">
        <f t="shared" ref="L5:L24" si="2">I5+K5</f>
        <v>71.97</v>
      </c>
      <c r="M5" s="26">
        <v>1</v>
      </c>
    </row>
    <row r="6" ht="45" customHeight="1" spans="1:13">
      <c r="A6" s="17" t="s">
        <v>21</v>
      </c>
      <c r="B6" s="17" t="s">
        <v>22</v>
      </c>
      <c r="C6" s="18">
        <v>13020101</v>
      </c>
      <c r="D6" s="17" t="s">
        <v>18</v>
      </c>
      <c r="E6" s="17" t="s">
        <v>19</v>
      </c>
      <c r="F6" s="18">
        <v>1</v>
      </c>
      <c r="G6" s="19" t="s">
        <v>23</v>
      </c>
      <c r="H6" s="20">
        <v>61.8</v>
      </c>
      <c r="I6" s="20">
        <f t="shared" si="0"/>
        <v>30.9</v>
      </c>
      <c r="J6" s="25">
        <v>77.88</v>
      </c>
      <c r="K6" s="20">
        <f t="shared" si="1"/>
        <v>38.94</v>
      </c>
      <c r="L6" s="20">
        <f t="shared" si="2"/>
        <v>69.84</v>
      </c>
      <c r="M6" s="26">
        <v>1</v>
      </c>
    </row>
    <row r="7" ht="45" customHeight="1" spans="1:13">
      <c r="A7" s="17" t="s">
        <v>24</v>
      </c>
      <c r="B7" s="17" t="s">
        <v>25</v>
      </c>
      <c r="C7" s="18">
        <v>13030101</v>
      </c>
      <c r="D7" s="17" t="s">
        <v>26</v>
      </c>
      <c r="E7" s="17" t="s">
        <v>27</v>
      </c>
      <c r="F7" s="18">
        <v>1</v>
      </c>
      <c r="G7" s="19" t="s">
        <v>28</v>
      </c>
      <c r="H7" s="20">
        <v>60.3</v>
      </c>
      <c r="I7" s="20">
        <f t="shared" si="0"/>
        <v>30.15</v>
      </c>
      <c r="J7" s="25">
        <v>85.02</v>
      </c>
      <c r="K7" s="20">
        <f t="shared" si="1"/>
        <v>42.51</v>
      </c>
      <c r="L7" s="20">
        <f t="shared" si="2"/>
        <v>72.66</v>
      </c>
      <c r="M7" s="26">
        <v>1</v>
      </c>
    </row>
    <row r="8" ht="45" customHeight="1" spans="1:13">
      <c r="A8" s="17" t="s">
        <v>29</v>
      </c>
      <c r="B8" s="17" t="s">
        <v>30</v>
      </c>
      <c r="C8" s="18">
        <v>13040101</v>
      </c>
      <c r="D8" s="17" t="s">
        <v>18</v>
      </c>
      <c r="E8" s="17" t="s">
        <v>19</v>
      </c>
      <c r="F8" s="18">
        <v>1</v>
      </c>
      <c r="G8" s="19" t="s">
        <v>31</v>
      </c>
      <c r="H8" s="20">
        <v>69.9</v>
      </c>
      <c r="I8" s="20">
        <f t="shared" si="0"/>
        <v>34.95</v>
      </c>
      <c r="J8" s="20">
        <v>71.8</v>
      </c>
      <c r="K8" s="20">
        <f t="shared" si="1"/>
        <v>35.9</v>
      </c>
      <c r="L8" s="20">
        <f t="shared" si="2"/>
        <v>70.85</v>
      </c>
      <c r="M8" s="26">
        <v>1</v>
      </c>
    </row>
    <row r="9" ht="45" customHeight="1" spans="1:13">
      <c r="A9" s="17" t="s">
        <v>32</v>
      </c>
      <c r="B9" s="17" t="s">
        <v>33</v>
      </c>
      <c r="C9" s="18">
        <v>13050101</v>
      </c>
      <c r="D9" s="17" t="s">
        <v>18</v>
      </c>
      <c r="E9" s="17" t="s">
        <v>34</v>
      </c>
      <c r="F9" s="18">
        <v>1</v>
      </c>
      <c r="G9" s="19" t="s">
        <v>35</v>
      </c>
      <c r="H9" s="20">
        <v>70</v>
      </c>
      <c r="I9" s="20">
        <f t="shared" si="0"/>
        <v>35</v>
      </c>
      <c r="J9" s="25">
        <v>72.06</v>
      </c>
      <c r="K9" s="20">
        <f t="shared" si="1"/>
        <v>36.03</v>
      </c>
      <c r="L9" s="20">
        <f t="shared" si="2"/>
        <v>71.03</v>
      </c>
      <c r="M9" s="26">
        <v>1</v>
      </c>
    </row>
    <row r="10" ht="45" customHeight="1" spans="1:13">
      <c r="A10" s="17" t="s">
        <v>32</v>
      </c>
      <c r="B10" s="17" t="s">
        <v>33</v>
      </c>
      <c r="C10" s="18">
        <v>13050102</v>
      </c>
      <c r="D10" s="17" t="s">
        <v>26</v>
      </c>
      <c r="E10" s="17" t="s">
        <v>36</v>
      </c>
      <c r="F10" s="18">
        <v>1</v>
      </c>
      <c r="G10" s="19" t="s">
        <v>37</v>
      </c>
      <c r="H10" s="20">
        <v>70.7</v>
      </c>
      <c r="I10" s="20">
        <f t="shared" si="0"/>
        <v>35.35</v>
      </c>
      <c r="J10" s="25">
        <v>82.52</v>
      </c>
      <c r="K10" s="20">
        <f t="shared" si="1"/>
        <v>41.26</v>
      </c>
      <c r="L10" s="20">
        <f t="shared" si="2"/>
        <v>76.61</v>
      </c>
      <c r="M10" s="26">
        <v>1</v>
      </c>
    </row>
    <row r="11" ht="45" customHeight="1" spans="1:13">
      <c r="A11" s="17" t="s">
        <v>38</v>
      </c>
      <c r="B11" s="17" t="s">
        <v>39</v>
      </c>
      <c r="C11" s="18">
        <v>13060101</v>
      </c>
      <c r="D11" s="17" t="s">
        <v>18</v>
      </c>
      <c r="E11" s="17" t="s">
        <v>40</v>
      </c>
      <c r="F11" s="18">
        <v>1</v>
      </c>
      <c r="G11" s="19" t="s">
        <v>41</v>
      </c>
      <c r="H11" s="20">
        <v>71.5</v>
      </c>
      <c r="I11" s="20">
        <f t="shared" si="0"/>
        <v>35.75</v>
      </c>
      <c r="J11" s="25">
        <v>82.96</v>
      </c>
      <c r="K11" s="20">
        <f t="shared" si="1"/>
        <v>41.48</v>
      </c>
      <c r="L11" s="20">
        <f t="shared" si="2"/>
        <v>77.23</v>
      </c>
      <c r="M11" s="26">
        <v>1</v>
      </c>
    </row>
    <row r="12" ht="45" customHeight="1" spans="1:13">
      <c r="A12" s="17" t="s">
        <v>42</v>
      </c>
      <c r="B12" s="17" t="s">
        <v>43</v>
      </c>
      <c r="C12" s="18">
        <v>13070101</v>
      </c>
      <c r="D12" s="17" t="s">
        <v>18</v>
      </c>
      <c r="E12" s="17" t="s">
        <v>44</v>
      </c>
      <c r="F12" s="18">
        <v>1</v>
      </c>
      <c r="G12" s="19" t="s">
        <v>45</v>
      </c>
      <c r="H12" s="20">
        <v>63.7</v>
      </c>
      <c r="I12" s="20">
        <f t="shared" si="0"/>
        <v>31.85</v>
      </c>
      <c r="J12" s="25">
        <v>84.42</v>
      </c>
      <c r="K12" s="20">
        <f t="shared" si="1"/>
        <v>42.21</v>
      </c>
      <c r="L12" s="20">
        <f t="shared" si="2"/>
        <v>74.06</v>
      </c>
      <c r="M12" s="26">
        <v>1</v>
      </c>
    </row>
    <row r="13" ht="45" customHeight="1" spans="1:13">
      <c r="A13" s="21" t="s">
        <v>42</v>
      </c>
      <c r="B13" s="21" t="s">
        <v>43</v>
      </c>
      <c r="C13" s="22">
        <v>13070102</v>
      </c>
      <c r="D13" s="21" t="s">
        <v>18</v>
      </c>
      <c r="E13" s="21" t="s">
        <v>46</v>
      </c>
      <c r="F13" s="22">
        <v>1</v>
      </c>
      <c r="G13" s="19" t="s">
        <v>47</v>
      </c>
      <c r="H13" s="20">
        <v>72.8</v>
      </c>
      <c r="I13" s="20">
        <f t="shared" si="0"/>
        <v>36.4</v>
      </c>
      <c r="J13" s="25">
        <v>80.64</v>
      </c>
      <c r="K13" s="20">
        <f t="shared" si="1"/>
        <v>40.32</v>
      </c>
      <c r="L13" s="20">
        <f t="shared" si="2"/>
        <v>76.72</v>
      </c>
      <c r="M13" s="26">
        <v>1</v>
      </c>
    </row>
    <row r="14" ht="45" customHeight="1" spans="1:13">
      <c r="A14" s="17" t="s">
        <v>48</v>
      </c>
      <c r="B14" s="17" t="s">
        <v>49</v>
      </c>
      <c r="C14" s="18">
        <v>13080101</v>
      </c>
      <c r="D14" s="17" t="s">
        <v>18</v>
      </c>
      <c r="E14" s="17" t="s">
        <v>50</v>
      </c>
      <c r="F14" s="18">
        <v>1</v>
      </c>
      <c r="G14" s="19" t="s">
        <v>51</v>
      </c>
      <c r="H14" s="20">
        <v>61.9</v>
      </c>
      <c r="I14" s="20">
        <f t="shared" si="0"/>
        <v>30.95</v>
      </c>
      <c r="J14" s="25">
        <v>82.52</v>
      </c>
      <c r="K14" s="20">
        <f t="shared" si="1"/>
        <v>41.26</v>
      </c>
      <c r="L14" s="20">
        <f t="shared" si="2"/>
        <v>72.21</v>
      </c>
      <c r="M14" s="26">
        <v>1</v>
      </c>
    </row>
    <row r="15" ht="45" customHeight="1" spans="1:13">
      <c r="A15" s="17" t="s">
        <v>52</v>
      </c>
      <c r="B15" s="17" t="s">
        <v>53</v>
      </c>
      <c r="C15" s="18">
        <v>13090101</v>
      </c>
      <c r="D15" s="17" t="s">
        <v>18</v>
      </c>
      <c r="E15" s="17" t="s">
        <v>54</v>
      </c>
      <c r="F15" s="18">
        <v>1</v>
      </c>
      <c r="G15" s="19" t="s">
        <v>55</v>
      </c>
      <c r="H15" s="20">
        <v>70.2</v>
      </c>
      <c r="I15" s="20">
        <f t="shared" si="0"/>
        <v>35.1</v>
      </c>
      <c r="J15" s="25">
        <v>80.18</v>
      </c>
      <c r="K15" s="20">
        <f t="shared" si="1"/>
        <v>40.09</v>
      </c>
      <c r="L15" s="20">
        <f t="shared" si="2"/>
        <v>75.19</v>
      </c>
      <c r="M15" s="26">
        <v>1</v>
      </c>
    </row>
    <row r="16" ht="45" customHeight="1" spans="1:13">
      <c r="A16" s="17" t="s">
        <v>56</v>
      </c>
      <c r="B16" s="17" t="s">
        <v>57</v>
      </c>
      <c r="C16" s="18">
        <v>13100101</v>
      </c>
      <c r="D16" s="17" t="s">
        <v>18</v>
      </c>
      <c r="E16" s="17" t="s">
        <v>58</v>
      </c>
      <c r="F16" s="18">
        <v>1</v>
      </c>
      <c r="G16" s="19" t="s">
        <v>59</v>
      </c>
      <c r="H16" s="20">
        <v>65.2</v>
      </c>
      <c r="I16" s="20">
        <f t="shared" si="0"/>
        <v>32.6</v>
      </c>
      <c r="J16" s="20">
        <v>85.02</v>
      </c>
      <c r="K16" s="20">
        <f t="shared" si="1"/>
        <v>42.51</v>
      </c>
      <c r="L16" s="20">
        <f t="shared" si="2"/>
        <v>75.11</v>
      </c>
      <c r="M16" s="26">
        <v>1</v>
      </c>
    </row>
    <row r="17" ht="45" customHeight="1" spans="1:13">
      <c r="A17" s="21" t="s">
        <v>56</v>
      </c>
      <c r="B17" s="21" t="s">
        <v>57</v>
      </c>
      <c r="C17" s="22">
        <v>13100102</v>
      </c>
      <c r="D17" s="21" t="s">
        <v>18</v>
      </c>
      <c r="E17" s="21" t="s">
        <v>60</v>
      </c>
      <c r="F17" s="22">
        <v>1</v>
      </c>
      <c r="G17" s="19" t="s">
        <v>61</v>
      </c>
      <c r="H17" s="20">
        <v>68.5</v>
      </c>
      <c r="I17" s="20">
        <f t="shared" si="0"/>
        <v>34.25</v>
      </c>
      <c r="J17" s="20">
        <v>82.86</v>
      </c>
      <c r="K17" s="20">
        <f t="shared" si="1"/>
        <v>41.43</v>
      </c>
      <c r="L17" s="20">
        <f t="shared" si="2"/>
        <v>75.68</v>
      </c>
      <c r="M17" s="26">
        <v>1</v>
      </c>
    </row>
    <row r="18" ht="45" customHeight="1" spans="1:13">
      <c r="A18" s="21" t="s">
        <v>56</v>
      </c>
      <c r="B18" s="21" t="s">
        <v>57</v>
      </c>
      <c r="C18" s="22">
        <v>13100303</v>
      </c>
      <c r="D18" s="21" t="s">
        <v>18</v>
      </c>
      <c r="E18" s="21" t="s">
        <v>62</v>
      </c>
      <c r="F18" s="22">
        <v>1</v>
      </c>
      <c r="G18" s="19" t="s">
        <v>63</v>
      </c>
      <c r="H18" s="20">
        <v>71</v>
      </c>
      <c r="I18" s="20">
        <f t="shared" si="0"/>
        <v>35.5</v>
      </c>
      <c r="J18" s="20">
        <v>78.54</v>
      </c>
      <c r="K18" s="20">
        <f t="shared" si="1"/>
        <v>39.27</v>
      </c>
      <c r="L18" s="20">
        <f t="shared" si="2"/>
        <v>74.77</v>
      </c>
      <c r="M18" s="26">
        <v>1</v>
      </c>
    </row>
    <row r="19" ht="45" customHeight="1" spans="1:13">
      <c r="A19" s="21" t="s">
        <v>56</v>
      </c>
      <c r="B19" s="21" t="s">
        <v>64</v>
      </c>
      <c r="C19" s="22">
        <v>13120101</v>
      </c>
      <c r="D19" s="21" t="s">
        <v>18</v>
      </c>
      <c r="E19" s="21" t="s">
        <v>58</v>
      </c>
      <c r="F19" s="22">
        <v>2</v>
      </c>
      <c r="G19" s="19" t="s">
        <v>65</v>
      </c>
      <c r="H19" s="20">
        <v>68.6</v>
      </c>
      <c r="I19" s="20">
        <f t="shared" si="0"/>
        <v>34.3</v>
      </c>
      <c r="J19" s="20">
        <v>84.8</v>
      </c>
      <c r="K19" s="20">
        <f t="shared" si="1"/>
        <v>42.4</v>
      </c>
      <c r="L19" s="20">
        <f t="shared" si="2"/>
        <v>76.7</v>
      </c>
      <c r="M19" s="26">
        <v>1</v>
      </c>
    </row>
    <row r="20" ht="45" customHeight="1" spans="1:13">
      <c r="A20" s="21"/>
      <c r="B20" s="21"/>
      <c r="C20" s="22"/>
      <c r="D20" s="21"/>
      <c r="E20" s="21"/>
      <c r="F20" s="22"/>
      <c r="G20" s="19" t="s">
        <v>66</v>
      </c>
      <c r="H20" s="20">
        <v>69.9</v>
      </c>
      <c r="I20" s="20">
        <f t="shared" si="0"/>
        <v>34.95</v>
      </c>
      <c r="J20" s="20">
        <v>80.14</v>
      </c>
      <c r="K20" s="20">
        <f t="shared" si="1"/>
        <v>40.07</v>
      </c>
      <c r="L20" s="20">
        <f t="shared" si="2"/>
        <v>75.02</v>
      </c>
      <c r="M20" s="26">
        <v>2</v>
      </c>
    </row>
    <row r="21" ht="55" customHeight="1" spans="1:13">
      <c r="A21" s="17" t="s">
        <v>56</v>
      </c>
      <c r="B21" s="17" t="s">
        <v>64</v>
      </c>
      <c r="C21" s="18">
        <v>13120302</v>
      </c>
      <c r="D21" s="17" t="s">
        <v>18</v>
      </c>
      <c r="E21" s="17" t="s">
        <v>67</v>
      </c>
      <c r="F21" s="18">
        <v>1</v>
      </c>
      <c r="G21" s="19" t="s">
        <v>68</v>
      </c>
      <c r="H21" s="20">
        <v>73</v>
      </c>
      <c r="I21" s="20">
        <f t="shared" si="0"/>
        <v>36.5</v>
      </c>
      <c r="J21" s="20">
        <v>81.32</v>
      </c>
      <c r="K21" s="20">
        <f t="shared" si="1"/>
        <v>40.66</v>
      </c>
      <c r="L21" s="20">
        <f t="shared" si="2"/>
        <v>77.16</v>
      </c>
      <c r="M21" s="26">
        <v>1</v>
      </c>
    </row>
    <row r="22" customHeight="1" spans="1:13">
      <c r="A22" s="17" t="s">
        <v>56</v>
      </c>
      <c r="B22" s="17" t="s">
        <v>69</v>
      </c>
      <c r="C22" s="18">
        <v>13130301</v>
      </c>
      <c r="D22" s="17" t="s">
        <v>18</v>
      </c>
      <c r="E22" s="17" t="s">
        <v>70</v>
      </c>
      <c r="F22" s="18">
        <v>1</v>
      </c>
      <c r="G22" s="19" t="s">
        <v>71</v>
      </c>
      <c r="H22" s="20">
        <v>63</v>
      </c>
      <c r="I22" s="20">
        <f>H22*0.5</f>
        <v>31.5</v>
      </c>
      <c r="J22" s="20">
        <v>78.38</v>
      </c>
      <c r="K22" s="20">
        <f>J22*0.5</f>
        <v>39.19</v>
      </c>
      <c r="L22" s="20">
        <f>I22+K22</f>
        <v>70.69</v>
      </c>
      <c r="M22" s="26">
        <v>1</v>
      </c>
    </row>
    <row r="23" customHeight="1" spans="1:13">
      <c r="A23" s="17" t="s">
        <v>56</v>
      </c>
      <c r="B23" s="17" t="s">
        <v>69</v>
      </c>
      <c r="C23" s="18">
        <v>13130102</v>
      </c>
      <c r="D23" s="17" t="s">
        <v>18</v>
      </c>
      <c r="E23" s="17" t="s">
        <v>58</v>
      </c>
      <c r="F23" s="18">
        <v>1</v>
      </c>
      <c r="G23" s="19" t="s">
        <v>72</v>
      </c>
      <c r="H23" s="20">
        <v>68</v>
      </c>
      <c r="I23" s="20">
        <f>H23*0.5</f>
        <v>34</v>
      </c>
      <c r="J23" s="20">
        <v>84</v>
      </c>
      <c r="K23" s="20">
        <f>J23*0.5</f>
        <v>42</v>
      </c>
      <c r="L23" s="20">
        <f>I23+K23</f>
        <v>76</v>
      </c>
      <c r="M23" s="26">
        <v>1</v>
      </c>
    </row>
    <row r="24" customHeight="1" spans="1:13">
      <c r="A24" s="21" t="s">
        <v>56</v>
      </c>
      <c r="B24" s="21" t="s">
        <v>73</v>
      </c>
      <c r="C24" s="22">
        <v>13140301</v>
      </c>
      <c r="D24" s="21" t="s">
        <v>18</v>
      </c>
      <c r="E24" s="21" t="s">
        <v>74</v>
      </c>
      <c r="F24" s="22">
        <v>1</v>
      </c>
      <c r="G24" s="19" t="s">
        <v>75</v>
      </c>
      <c r="H24" s="20">
        <v>55</v>
      </c>
      <c r="I24" s="20">
        <f>H24*0.5</f>
        <v>27.5</v>
      </c>
      <c r="J24" s="20">
        <v>79.58</v>
      </c>
      <c r="K24" s="20">
        <f>J24*0.5</f>
        <v>39.79</v>
      </c>
      <c r="L24" s="20">
        <f>I24+K24</f>
        <v>67.29</v>
      </c>
      <c r="M24" s="26">
        <v>1</v>
      </c>
    </row>
    <row r="25" customHeight="1" spans="1:13">
      <c r="A25" s="17" t="s">
        <v>76</v>
      </c>
      <c r="B25" s="17" t="s">
        <v>77</v>
      </c>
      <c r="C25" s="18">
        <v>13150202</v>
      </c>
      <c r="D25" s="17" t="s">
        <v>18</v>
      </c>
      <c r="E25" s="17" t="s">
        <v>78</v>
      </c>
      <c r="F25" s="18">
        <v>1</v>
      </c>
      <c r="G25" s="21" t="s">
        <v>79</v>
      </c>
      <c r="H25" s="20">
        <v>69</v>
      </c>
      <c r="I25" s="20">
        <f>H25*0.5</f>
        <v>34.5</v>
      </c>
      <c r="J25" s="25">
        <v>81.78</v>
      </c>
      <c r="K25" s="25">
        <f>J25*0.5</f>
        <v>40.89</v>
      </c>
      <c r="L25" s="20">
        <f>I25+K25</f>
        <v>75.39</v>
      </c>
      <c r="M25" s="26">
        <v>1</v>
      </c>
    </row>
    <row r="26" customHeight="1" spans="1:13">
      <c r="A26" s="17" t="s">
        <v>76</v>
      </c>
      <c r="B26" s="17" t="s">
        <v>77</v>
      </c>
      <c r="C26" s="18">
        <v>13150203</v>
      </c>
      <c r="D26" s="17" t="s">
        <v>18</v>
      </c>
      <c r="E26" s="17" t="s">
        <v>80</v>
      </c>
      <c r="F26" s="18">
        <v>1</v>
      </c>
      <c r="G26" s="19" t="s">
        <v>81</v>
      </c>
      <c r="H26" s="20">
        <v>58.5</v>
      </c>
      <c r="I26" s="20">
        <f>H26*0.5</f>
        <v>29.25</v>
      </c>
      <c r="J26" s="20">
        <v>82.3</v>
      </c>
      <c r="K26" s="25">
        <f>J26*0.5</f>
        <v>41.15</v>
      </c>
      <c r="L26" s="20">
        <f>I26+K26</f>
        <v>70.4</v>
      </c>
      <c r="M26" s="26">
        <v>1</v>
      </c>
    </row>
    <row r="27" customHeight="1" spans="1:13">
      <c r="A27" s="17" t="s">
        <v>76</v>
      </c>
      <c r="B27" s="17" t="s">
        <v>82</v>
      </c>
      <c r="C27" s="18">
        <v>13170201</v>
      </c>
      <c r="D27" s="17" t="s">
        <v>18</v>
      </c>
      <c r="E27" s="17" t="s">
        <v>83</v>
      </c>
      <c r="F27" s="18">
        <v>2</v>
      </c>
      <c r="G27" s="19" t="s">
        <v>84</v>
      </c>
      <c r="H27" s="20">
        <v>75.5</v>
      </c>
      <c r="I27" s="20">
        <f>H27*0.5</f>
        <v>37.75</v>
      </c>
      <c r="J27" s="25">
        <v>84.36</v>
      </c>
      <c r="K27" s="25">
        <f>J27*0.5</f>
        <v>42.18</v>
      </c>
      <c r="L27" s="20">
        <f>I27+K27</f>
        <v>79.93</v>
      </c>
      <c r="M27" s="26">
        <v>1</v>
      </c>
    </row>
    <row r="28" customHeight="1" spans="1:13">
      <c r="A28" s="23"/>
      <c r="B28" s="23"/>
      <c r="C28" s="24"/>
      <c r="D28" s="23"/>
      <c r="E28" s="23"/>
      <c r="F28" s="24"/>
      <c r="G28" s="19" t="s">
        <v>85</v>
      </c>
      <c r="H28" s="20">
        <v>59.5</v>
      </c>
      <c r="I28" s="20">
        <f>H28*0.5</f>
        <v>29.75</v>
      </c>
      <c r="J28" s="25">
        <v>77.52</v>
      </c>
      <c r="K28" s="25">
        <f>J28*0.5</f>
        <v>38.76</v>
      </c>
      <c r="L28" s="20">
        <f>I28+K28</f>
        <v>68.51</v>
      </c>
      <c r="M28" s="26">
        <v>2</v>
      </c>
    </row>
    <row r="29" customHeight="1" spans="1:13">
      <c r="A29" s="17" t="s">
        <v>76</v>
      </c>
      <c r="B29" s="17" t="s">
        <v>82</v>
      </c>
      <c r="C29" s="18">
        <v>13170202</v>
      </c>
      <c r="D29" s="17" t="s">
        <v>18</v>
      </c>
      <c r="E29" s="17" t="s">
        <v>86</v>
      </c>
      <c r="F29" s="18">
        <v>2</v>
      </c>
      <c r="G29" s="19" t="s">
        <v>87</v>
      </c>
      <c r="H29" s="20">
        <v>63.5</v>
      </c>
      <c r="I29" s="20">
        <f>H29*0.5</f>
        <v>31.75</v>
      </c>
      <c r="J29" s="25">
        <v>82.38</v>
      </c>
      <c r="K29" s="25">
        <f>J29*0.5</f>
        <v>41.19</v>
      </c>
      <c r="L29" s="20">
        <f>I29+K29</f>
        <v>72.94</v>
      </c>
      <c r="M29" s="26">
        <v>1</v>
      </c>
    </row>
    <row r="30" customHeight="1" spans="1:13">
      <c r="A30" s="23"/>
      <c r="B30" s="23"/>
      <c r="C30" s="24"/>
      <c r="D30" s="23"/>
      <c r="E30" s="23"/>
      <c r="F30" s="24"/>
      <c r="G30" s="19" t="s">
        <v>88</v>
      </c>
      <c r="H30" s="20">
        <v>62.5</v>
      </c>
      <c r="I30" s="20">
        <f>H30*0.5</f>
        <v>31.25</v>
      </c>
      <c r="J30" s="25">
        <v>82.58</v>
      </c>
      <c r="K30" s="25">
        <f>J30*0.5</f>
        <v>41.29</v>
      </c>
      <c r="L30" s="20">
        <f>I30+K30</f>
        <v>72.54</v>
      </c>
      <c r="M30" s="26">
        <v>2</v>
      </c>
    </row>
    <row r="31" customHeight="1" spans="1:13">
      <c r="A31" s="17" t="s">
        <v>76</v>
      </c>
      <c r="B31" s="17" t="s">
        <v>82</v>
      </c>
      <c r="C31" s="18">
        <v>13170203</v>
      </c>
      <c r="D31" s="17" t="s">
        <v>18</v>
      </c>
      <c r="E31" s="17" t="s">
        <v>89</v>
      </c>
      <c r="F31" s="18">
        <v>2</v>
      </c>
      <c r="G31" s="19" t="s">
        <v>90</v>
      </c>
      <c r="H31" s="20">
        <v>61</v>
      </c>
      <c r="I31" s="20">
        <f>H31*0.5</f>
        <v>30.5</v>
      </c>
      <c r="J31" s="25">
        <v>85.22</v>
      </c>
      <c r="K31" s="25">
        <f>J31*0.5</f>
        <v>42.61</v>
      </c>
      <c r="L31" s="20">
        <f>I31+K31</f>
        <v>73.11</v>
      </c>
      <c r="M31" s="26">
        <v>1</v>
      </c>
    </row>
    <row r="32" customHeight="1" spans="1:13">
      <c r="A32" s="23"/>
      <c r="B32" s="23"/>
      <c r="C32" s="24"/>
      <c r="D32" s="23"/>
      <c r="E32" s="23"/>
      <c r="F32" s="24"/>
      <c r="G32" s="19" t="s">
        <v>91</v>
      </c>
      <c r="H32" s="20">
        <v>69</v>
      </c>
      <c r="I32" s="20">
        <f>H32*0.5</f>
        <v>34.5</v>
      </c>
      <c r="J32" s="25">
        <v>76.66</v>
      </c>
      <c r="K32" s="25">
        <f>J32*0.5</f>
        <v>38.33</v>
      </c>
      <c r="L32" s="20">
        <f>I32+K32</f>
        <v>72.83</v>
      </c>
      <c r="M32" s="26">
        <v>2</v>
      </c>
    </row>
    <row r="33" customHeight="1" spans="1:13">
      <c r="A33" s="17" t="s">
        <v>76</v>
      </c>
      <c r="B33" s="17" t="s">
        <v>92</v>
      </c>
      <c r="C33" s="18">
        <v>13180201</v>
      </c>
      <c r="D33" s="17" t="s">
        <v>18</v>
      </c>
      <c r="E33" s="17" t="s">
        <v>93</v>
      </c>
      <c r="F33" s="18">
        <v>1</v>
      </c>
      <c r="G33" s="19" t="s">
        <v>94</v>
      </c>
      <c r="H33" s="20">
        <v>63.5</v>
      </c>
      <c r="I33" s="20">
        <f>H33*0.5</f>
        <v>31.75</v>
      </c>
      <c r="J33" s="25">
        <v>85.08</v>
      </c>
      <c r="K33" s="25">
        <f>J33*0.5</f>
        <v>42.54</v>
      </c>
      <c r="L33" s="20">
        <f>I33+K33</f>
        <v>74.29</v>
      </c>
      <c r="M33" s="26">
        <v>1</v>
      </c>
    </row>
    <row r="34" customHeight="1" spans="1:13">
      <c r="A34" s="21" t="s">
        <v>76</v>
      </c>
      <c r="B34" s="21" t="s">
        <v>92</v>
      </c>
      <c r="C34" s="22">
        <v>13180202</v>
      </c>
      <c r="D34" s="21" t="s">
        <v>18</v>
      </c>
      <c r="E34" s="21" t="s">
        <v>95</v>
      </c>
      <c r="F34" s="22">
        <v>1</v>
      </c>
      <c r="G34" s="19" t="s">
        <v>96</v>
      </c>
      <c r="H34" s="20">
        <v>77</v>
      </c>
      <c r="I34" s="20">
        <f>H34*0.5</f>
        <v>38.5</v>
      </c>
      <c r="J34" s="25">
        <v>84.88</v>
      </c>
      <c r="K34" s="25">
        <f>J34*0.5</f>
        <v>42.44</v>
      </c>
      <c r="L34" s="20">
        <f>I34+K34</f>
        <v>80.94</v>
      </c>
      <c r="M34" s="26">
        <v>1</v>
      </c>
    </row>
    <row r="35" customHeight="1" spans="1:13">
      <c r="A35" s="17" t="s">
        <v>76</v>
      </c>
      <c r="B35" s="17" t="s">
        <v>97</v>
      </c>
      <c r="C35" s="18">
        <v>13190201</v>
      </c>
      <c r="D35" s="17" t="s">
        <v>18</v>
      </c>
      <c r="E35" s="17" t="s">
        <v>98</v>
      </c>
      <c r="F35" s="18">
        <v>1</v>
      </c>
      <c r="G35" s="19" t="s">
        <v>99</v>
      </c>
      <c r="H35" s="20">
        <v>71.5</v>
      </c>
      <c r="I35" s="20">
        <f>H35*0.5</f>
        <v>35.75</v>
      </c>
      <c r="J35" s="20">
        <v>84.42</v>
      </c>
      <c r="K35" s="20">
        <f>J35*0.5</f>
        <v>42.21</v>
      </c>
      <c r="L35" s="20">
        <f>I35+K35</f>
        <v>77.96</v>
      </c>
      <c r="M35" s="26">
        <v>1</v>
      </c>
    </row>
    <row r="36" customHeight="1" spans="1:13">
      <c r="A36" s="17" t="s">
        <v>76</v>
      </c>
      <c r="B36" s="17" t="s">
        <v>97</v>
      </c>
      <c r="C36" s="18">
        <v>13190202</v>
      </c>
      <c r="D36" s="17" t="s">
        <v>18</v>
      </c>
      <c r="E36" s="17" t="s">
        <v>100</v>
      </c>
      <c r="F36" s="18">
        <v>1</v>
      </c>
      <c r="G36" s="19" t="s">
        <v>101</v>
      </c>
      <c r="H36" s="20">
        <v>70.5</v>
      </c>
      <c r="I36" s="20">
        <f>H36*0.5</f>
        <v>35.25</v>
      </c>
      <c r="J36" s="25">
        <v>83.38</v>
      </c>
      <c r="K36" s="25">
        <f>J36*0.5</f>
        <v>41.69</v>
      </c>
      <c r="L36" s="20">
        <f>I36+K36</f>
        <v>76.94</v>
      </c>
      <c r="M36" s="26">
        <v>1</v>
      </c>
    </row>
    <row r="37" customHeight="1" spans="1:13">
      <c r="A37" s="17" t="s">
        <v>76</v>
      </c>
      <c r="B37" s="17" t="s">
        <v>102</v>
      </c>
      <c r="C37" s="18">
        <v>13200201</v>
      </c>
      <c r="D37" s="17" t="s">
        <v>18</v>
      </c>
      <c r="E37" s="17" t="s">
        <v>103</v>
      </c>
      <c r="F37" s="18">
        <v>2</v>
      </c>
      <c r="G37" s="19" t="s">
        <v>104</v>
      </c>
      <c r="H37" s="20">
        <v>71.5</v>
      </c>
      <c r="I37" s="20">
        <f>H37*0.5</f>
        <v>35.75</v>
      </c>
      <c r="J37" s="25">
        <v>82.84</v>
      </c>
      <c r="K37" s="25">
        <f>J37*0.5</f>
        <v>41.42</v>
      </c>
      <c r="L37" s="20">
        <f>I37+K37</f>
        <v>77.17</v>
      </c>
      <c r="M37" s="26">
        <v>1</v>
      </c>
    </row>
    <row r="38" customHeight="1" spans="1:13">
      <c r="A38" s="23"/>
      <c r="B38" s="23"/>
      <c r="C38" s="24"/>
      <c r="D38" s="23"/>
      <c r="E38" s="23"/>
      <c r="F38" s="24"/>
      <c r="G38" s="19" t="s">
        <v>105</v>
      </c>
      <c r="H38" s="20">
        <v>67</v>
      </c>
      <c r="I38" s="20">
        <f>H38*0.5</f>
        <v>33.5</v>
      </c>
      <c r="J38" s="25">
        <v>84.58</v>
      </c>
      <c r="K38" s="25">
        <f>J38*0.5</f>
        <v>42.29</v>
      </c>
      <c r="L38" s="20">
        <f>I38+K38</f>
        <v>75.79</v>
      </c>
      <c r="M38" s="26">
        <v>2</v>
      </c>
    </row>
    <row r="39" customHeight="1" spans="1:13">
      <c r="A39" s="17" t="s">
        <v>76</v>
      </c>
      <c r="B39" s="17" t="s">
        <v>102</v>
      </c>
      <c r="C39" s="18">
        <v>13200202</v>
      </c>
      <c r="D39" s="17" t="s">
        <v>18</v>
      </c>
      <c r="E39" s="17" t="s">
        <v>106</v>
      </c>
      <c r="F39" s="18">
        <v>2</v>
      </c>
      <c r="G39" s="19" t="s">
        <v>107</v>
      </c>
      <c r="H39" s="20">
        <v>75.5</v>
      </c>
      <c r="I39" s="20">
        <f>H39*0.5</f>
        <v>37.75</v>
      </c>
      <c r="J39" s="20">
        <v>81.78</v>
      </c>
      <c r="K39" s="20">
        <f>J39*0.5</f>
        <v>40.89</v>
      </c>
      <c r="L39" s="20">
        <f>I39+K39</f>
        <v>78.64</v>
      </c>
      <c r="M39" s="26">
        <v>1</v>
      </c>
    </row>
    <row r="40" customHeight="1" spans="1:13">
      <c r="A40" s="23"/>
      <c r="B40" s="23"/>
      <c r="C40" s="24"/>
      <c r="D40" s="23"/>
      <c r="E40" s="23"/>
      <c r="F40" s="24"/>
      <c r="G40" s="19" t="s">
        <v>108</v>
      </c>
      <c r="H40" s="20">
        <v>77</v>
      </c>
      <c r="I40" s="20">
        <f>H40*0.5</f>
        <v>38.5</v>
      </c>
      <c r="J40" s="20">
        <v>79.8</v>
      </c>
      <c r="K40" s="20">
        <f>J40*0.5</f>
        <v>39.9</v>
      </c>
      <c r="L40" s="20">
        <f>I40+K40</f>
        <v>78.4</v>
      </c>
      <c r="M40" s="26">
        <v>2</v>
      </c>
    </row>
    <row r="41" customHeight="1" spans="1:13">
      <c r="A41" s="17" t="s">
        <v>76</v>
      </c>
      <c r="B41" s="17" t="s">
        <v>109</v>
      </c>
      <c r="C41" s="18">
        <v>13210201</v>
      </c>
      <c r="D41" s="17" t="s">
        <v>18</v>
      </c>
      <c r="E41" s="17" t="s">
        <v>110</v>
      </c>
      <c r="F41" s="18">
        <v>1</v>
      </c>
      <c r="G41" s="19" t="s">
        <v>111</v>
      </c>
      <c r="H41" s="20">
        <v>56.5</v>
      </c>
      <c r="I41" s="20">
        <f>H41*0.5</f>
        <v>28.25</v>
      </c>
      <c r="J41" s="25">
        <v>87.26</v>
      </c>
      <c r="K41" s="25">
        <f>J41*0.5</f>
        <v>43.63</v>
      </c>
      <c r="L41" s="20">
        <f>I41+K41</f>
        <v>71.88</v>
      </c>
      <c r="M41" s="26">
        <v>1</v>
      </c>
    </row>
    <row r="42" customHeight="1" spans="1:13">
      <c r="A42" s="17" t="s">
        <v>76</v>
      </c>
      <c r="B42" s="17" t="s">
        <v>109</v>
      </c>
      <c r="C42" s="18">
        <v>13210202</v>
      </c>
      <c r="D42" s="17" t="s">
        <v>18</v>
      </c>
      <c r="E42" s="17" t="s">
        <v>112</v>
      </c>
      <c r="F42" s="18">
        <v>1</v>
      </c>
      <c r="G42" s="19" t="s">
        <v>113</v>
      </c>
      <c r="H42" s="20">
        <v>59</v>
      </c>
      <c r="I42" s="20">
        <f>H42*0.5</f>
        <v>29.5</v>
      </c>
      <c r="J42" s="20">
        <v>77.2</v>
      </c>
      <c r="K42" s="20">
        <f>J42*0.5</f>
        <v>38.6</v>
      </c>
      <c r="L42" s="20">
        <f>I42+K42</f>
        <v>68.1</v>
      </c>
      <c r="M42" s="26">
        <v>1</v>
      </c>
    </row>
    <row r="43" customHeight="1" spans="1:13">
      <c r="A43" s="17" t="s">
        <v>76</v>
      </c>
      <c r="B43" s="17" t="s">
        <v>114</v>
      </c>
      <c r="C43" s="18">
        <v>13220201</v>
      </c>
      <c r="D43" s="17" t="s">
        <v>18</v>
      </c>
      <c r="E43" s="17" t="s">
        <v>112</v>
      </c>
      <c r="F43" s="18">
        <v>1</v>
      </c>
      <c r="G43" s="19" t="s">
        <v>115</v>
      </c>
      <c r="H43" s="20">
        <v>79</v>
      </c>
      <c r="I43" s="20">
        <f>H43*0.5</f>
        <v>39.5</v>
      </c>
      <c r="J43" s="20">
        <v>85.44</v>
      </c>
      <c r="K43" s="20">
        <f>J43*0.5</f>
        <v>42.72</v>
      </c>
      <c r="L43" s="20">
        <f>I43+K43</f>
        <v>82.22</v>
      </c>
      <c r="M43" s="26">
        <v>1</v>
      </c>
    </row>
    <row r="44" customHeight="1" spans="1:13">
      <c r="A44" s="21" t="s">
        <v>76</v>
      </c>
      <c r="B44" s="21" t="s">
        <v>114</v>
      </c>
      <c r="C44" s="22">
        <v>13220202</v>
      </c>
      <c r="D44" s="21" t="s">
        <v>18</v>
      </c>
      <c r="E44" s="21" t="s">
        <v>116</v>
      </c>
      <c r="F44" s="22">
        <v>1</v>
      </c>
      <c r="G44" s="19" t="s">
        <v>117</v>
      </c>
      <c r="H44" s="20">
        <v>66</v>
      </c>
      <c r="I44" s="20">
        <f>H44*0.5</f>
        <v>33</v>
      </c>
      <c r="J44" s="25">
        <v>81.52</v>
      </c>
      <c r="K44" s="25">
        <f>J44*0.5</f>
        <v>40.76</v>
      </c>
      <c r="L44" s="20">
        <f>I44+K44</f>
        <v>73.76</v>
      </c>
      <c r="M44" s="26">
        <v>1</v>
      </c>
    </row>
  </sheetData>
  <sheetProtection password="CC4F" sheet="1" objects="1"/>
  <mergeCells count="49">
    <mergeCell ref="A1:B1"/>
    <mergeCell ref="A2:M2"/>
    <mergeCell ref="C3:E3"/>
    <mergeCell ref="A3:A4"/>
    <mergeCell ref="A19:A20"/>
    <mergeCell ref="A27:A28"/>
    <mergeCell ref="A29:A30"/>
    <mergeCell ref="A31:A32"/>
    <mergeCell ref="A37:A38"/>
    <mergeCell ref="A39:A40"/>
    <mergeCell ref="B3:B4"/>
    <mergeCell ref="B19:B20"/>
    <mergeCell ref="B27:B28"/>
    <mergeCell ref="B29:B30"/>
    <mergeCell ref="B31:B32"/>
    <mergeCell ref="B37:B38"/>
    <mergeCell ref="B39:B40"/>
    <mergeCell ref="C19:C20"/>
    <mergeCell ref="C27:C28"/>
    <mergeCell ref="C29:C30"/>
    <mergeCell ref="C31:C32"/>
    <mergeCell ref="C37:C38"/>
    <mergeCell ref="C39:C40"/>
    <mergeCell ref="D19:D20"/>
    <mergeCell ref="D27:D28"/>
    <mergeCell ref="D29:D30"/>
    <mergeCell ref="D31:D32"/>
    <mergeCell ref="D37:D38"/>
    <mergeCell ref="D39:D40"/>
    <mergeCell ref="E19:E20"/>
    <mergeCell ref="E27:E28"/>
    <mergeCell ref="E29:E30"/>
    <mergeCell ref="E31:E32"/>
    <mergeCell ref="E37:E38"/>
    <mergeCell ref="E39:E40"/>
    <mergeCell ref="F3:F4"/>
    <mergeCell ref="F19:F20"/>
    <mergeCell ref="F27:F28"/>
    <mergeCell ref="F29:F30"/>
    <mergeCell ref="F31:F32"/>
    <mergeCell ref="F37:F38"/>
    <mergeCell ref="F39:F40"/>
    <mergeCell ref="G3:G4"/>
    <mergeCell ref="H3:H4"/>
    <mergeCell ref="I3:I4"/>
    <mergeCell ref="J3:J4"/>
    <mergeCell ref="K3:K4"/>
    <mergeCell ref="L3:L4"/>
    <mergeCell ref="M3:M4"/>
  </mergeCells>
  <pageMargins left="0.432638888888889" right="0.156944444444444" top="0.393055555555556" bottom="0.393055555555556" header="0.2361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黎悦虹</cp:lastModifiedBy>
  <dcterms:created xsi:type="dcterms:W3CDTF">2023-05-19T02:15:00Z</dcterms:created>
  <dcterms:modified xsi:type="dcterms:W3CDTF">2024-05-29T08:34:23Z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B9E84C074C1E4F9082CD201EBD42744C</vt:lpwstr>
  </property>
</Properties>
</file>