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市中区新兴领域总成绩公示\"/>
    </mc:Choice>
  </mc:AlternateContent>
  <bookViews>
    <workbookView windowWidth="27105" windowHeight="12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<sst xmlns="http://schemas.openxmlformats.org/spreadsheetml/2006/main" count="63" uniqueCount="41">
  <si>
    <t>内江市市中区2026年公开招聘新兴领域党建工作专员笔试、面试总成绩及排名情况</t>
  </si>
  <si>
    <t>序号</t>
  </si>
  <si>
    <t>姓名</t>
  </si>
  <si>
    <t>性别</t>
  </si>
  <si>
    <t>报考岗位</t>
  </si>
  <si>
    <t>准考证号</t>
  </si>
  <si>
    <t>笔试成绩</t>
  </si>
  <si>
    <t>笔试折合成绩</t>
  </si>
  <si>
    <t>面试成绩</t>
  </si>
  <si>
    <t>面试折合成绩</t>
  </si>
  <si>
    <t>总成绩</t>
  </si>
  <si>
    <t>排名</t>
  </si>
  <si>
    <t>备注</t>
  </si>
  <si>
    <t>刘星</t>
  </si>
  <si>
    <t>女</t>
  </si>
  <si>
    <t>党建工作专员</t>
  </si>
  <si>
    <t>2608090100106</t>
  </si>
  <si>
    <t>雷旭</t>
  </si>
  <si>
    <t>2608090100120</t>
  </si>
  <si>
    <t>龚幸誉</t>
  </si>
  <si>
    <t>男</t>
  </si>
  <si>
    <t>2608090100110</t>
  </si>
  <si>
    <t>张飞鸿</t>
  </si>
  <si>
    <t>2608090100130</t>
  </si>
  <si>
    <t>李佳玲</t>
  </si>
  <si>
    <t>2608090100123</t>
  </si>
  <si>
    <t>王帅</t>
  </si>
  <si>
    <t>2608090100102</t>
  </si>
  <si>
    <t>张婉玲</t>
  </si>
  <si>
    <t>2608090100128</t>
  </si>
  <si>
    <t>潘琪</t>
  </si>
  <si>
    <t>2608090100109</t>
  </si>
  <si>
    <t>陈汝燊</t>
  </si>
  <si>
    <t>2608090100119</t>
  </si>
  <si>
    <t>林梦霞</t>
  </si>
  <si>
    <t>2608090100101</t>
  </si>
  <si>
    <t>王雨柔</t>
  </si>
  <si>
    <t>2608090100111</t>
  </si>
  <si>
    <t>面试缺考</t>
  </si>
  <si>
    <t>郭王婷</t>
  </si>
  <si>
    <t>2608090100127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</si>
</sst>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8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/>
  </cellStyleXfs>
  <cellXfs count="7">
    <xf numFmtId="0" fontId="0" fillId="0" borderId="0" xfId="0" applyAlignment="1">
      <alignment vertical="center"/>
    </xf>
    <xf numFmtId="0" fontId="1" fillId="0" borderId="0" xfId="0" applyNumberFormat="1" applyFont="1" applyFill="1" applyAlignment="1"/>
    <xf numFmtId="0" fontId="2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O12" sqref="O12"/>
    </sheetView>
  </sheetViews>
  <sheetFormatPr defaultColWidth="9" defaultRowHeight="14.25"/>
  <cols>
    <col min="1" max="1" width="9" style="3"/>
    <col min="2" max="3" width="9" style="1"/>
    <col min="4" max="4" width="18.25" style="1" customWidth="1"/>
    <col min="5" max="5" width="14.875" style="1" customWidth="1"/>
    <col min="6" max="9" width="13.75" style="1" customWidth="1"/>
    <col min="10" max="10" width="13.125" style="1" customWidth="1"/>
    <col min="11" max="11" width="9" style="1"/>
    <col min="12" max="12" width="12.5" style="1" customWidth="1"/>
    <col min="13" max="16384" width="9" style="1"/>
  </cols>
  <sheetData>
    <row r="1" s="1" customFormat="1" ht="44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6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5" t="s">
        <v>10</v>
      </c>
      <c r="K2" s="5" t="s">
        <v>11</v>
      </c>
      <c r="L2" s="5" t="s">
        <v>12</v>
      </c>
    </row>
    <row r="3" s="1" customFormat="1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>
        <v>70.14</v>
      </c>
      <c r="G3" s="6">
        <v>42.084</v>
      </c>
      <c r="H3" s="6">
        <v>80.4</v>
      </c>
      <c r="I3" s="6">
        <v>32.16</v>
      </c>
      <c r="J3" s="6">
        <f t="shared" ref="J3:J13" si="0">G3+I3</f>
        <v>74.244</v>
      </c>
      <c r="K3" s="6">
        <v>1</v>
      </c>
      <c r="L3" s="6"/>
    </row>
    <row r="4" s="1" customFormat="1" spans="1:12">
      <c r="A4" s="6">
        <v>2</v>
      </c>
      <c r="B4" s="6" t="s">
        <v>17</v>
      </c>
      <c r="C4" s="6" t="s">
        <v>14</v>
      </c>
      <c r="D4" s="6" t="s">
        <v>15</v>
      </c>
      <c r="E4" s="6" t="s">
        <v>18</v>
      </c>
      <c r="F4" s="6">
        <v>68.49</v>
      </c>
      <c r="G4" s="6">
        <v>41.094</v>
      </c>
      <c r="H4" s="6">
        <v>81.5</v>
      </c>
      <c r="I4" s="6">
        <v>32.6</v>
      </c>
      <c r="J4" s="6">
        <f t="shared" si="0"/>
        <v>73.694</v>
      </c>
      <c r="K4" s="6">
        <v>2</v>
      </c>
      <c r="L4" s="6"/>
    </row>
    <row r="5" s="1" customFormat="1" spans="1:12">
      <c r="A5" s="6">
        <v>3</v>
      </c>
      <c r="B5" s="6" t="s">
        <v>19</v>
      </c>
      <c r="C5" s="6" t="s">
        <v>20</v>
      </c>
      <c r="D5" s="6" t="s">
        <v>15</v>
      </c>
      <c r="E5" s="6" t="s">
        <v>21</v>
      </c>
      <c r="F5" s="6">
        <v>66.47</v>
      </c>
      <c r="G5" s="6">
        <v>39.882</v>
      </c>
      <c r="H5" s="6">
        <v>83.7</v>
      </c>
      <c r="I5" s="6">
        <v>33.48</v>
      </c>
      <c r="J5" s="6">
        <f t="shared" si="0"/>
        <v>73.362</v>
      </c>
      <c r="K5" s="6">
        <v>3</v>
      </c>
      <c r="L5" s="6"/>
    </row>
    <row r="6" s="1" customFormat="1" spans="1:12">
      <c r="A6" s="6">
        <v>4</v>
      </c>
      <c r="B6" s="6" t="s">
        <v>22</v>
      </c>
      <c r="C6" s="6" t="s">
        <v>20</v>
      </c>
      <c r="D6" s="6" t="s">
        <v>15</v>
      </c>
      <c r="E6" s="6" t="s">
        <v>23</v>
      </c>
      <c r="F6" s="6">
        <v>66.8</v>
      </c>
      <c r="G6" s="6">
        <v>40.08</v>
      </c>
      <c r="H6" s="6">
        <v>80.6</v>
      </c>
      <c r="I6" s="6">
        <v>32.24</v>
      </c>
      <c r="J6" s="6">
        <f t="shared" si="0"/>
        <v>72.32</v>
      </c>
      <c r="K6" s="6">
        <v>4</v>
      </c>
      <c r="L6" s="6"/>
    </row>
    <row r="7" s="1" customFormat="1" spans="1:12">
      <c r="A7" s="6">
        <v>5</v>
      </c>
      <c r="B7" s="6" t="s">
        <v>24</v>
      </c>
      <c r="C7" s="6" t="s">
        <v>14</v>
      </c>
      <c r="D7" s="6" t="s">
        <v>15</v>
      </c>
      <c r="E7" s="6" t="s">
        <v>25</v>
      </c>
      <c r="F7" s="6">
        <v>65.7</v>
      </c>
      <c r="G7" s="6">
        <v>39.42</v>
      </c>
      <c r="H7" s="6">
        <v>79.9</v>
      </c>
      <c r="I7" s="6">
        <v>31.96</v>
      </c>
      <c r="J7" s="6">
        <f t="shared" si="0"/>
        <v>71.38</v>
      </c>
      <c r="K7" s="6">
        <v>5</v>
      </c>
      <c r="L7" s="6"/>
    </row>
    <row r="8" s="1" customFormat="1" spans="1:12">
      <c r="A8" s="6">
        <v>6</v>
      </c>
      <c r="B8" s="6" t="s">
        <v>26</v>
      </c>
      <c r="C8" s="6" t="s">
        <v>20</v>
      </c>
      <c r="D8" s="6" t="s">
        <v>15</v>
      </c>
      <c r="E8" s="6" t="s">
        <v>27</v>
      </c>
      <c r="F8" s="6">
        <v>60.65</v>
      </c>
      <c r="G8" s="6">
        <v>36.39</v>
      </c>
      <c r="H8" s="6">
        <v>80.36</v>
      </c>
      <c r="I8" s="6">
        <v>32.144</v>
      </c>
      <c r="J8" s="6">
        <f t="shared" si="0"/>
        <v>68.534</v>
      </c>
      <c r="K8" s="6">
        <v>6</v>
      </c>
      <c r="L8" s="6"/>
    </row>
    <row r="9" s="1" customFormat="1" spans="1:12">
      <c r="A9" s="6">
        <v>7</v>
      </c>
      <c r="B9" s="6" t="s">
        <v>28</v>
      </c>
      <c r="C9" s="6" t="s">
        <v>14</v>
      </c>
      <c r="D9" s="6" t="s">
        <v>15</v>
      </c>
      <c r="E9" s="6" t="s">
        <v>29</v>
      </c>
      <c r="F9" s="6">
        <v>60.77</v>
      </c>
      <c r="G9" s="6">
        <v>36.462</v>
      </c>
      <c r="H9" s="6">
        <v>80.12</v>
      </c>
      <c r="I9" s="6">
        <v>32.048</v>
      </c>
      <c r="J9" s="6">
        <f t="shared" si="0"/>
        <v>68.51</v>
      </c>
      <c r="K9" s="6">
        <v>7</v>
      </c>
      <c r="L9" s="6"/>
    </row>
    <row r="10" s="1" customFormat="1" spans="1:12">
      <c r="A10" s="6">
        <v>8</v>
      </c>
      <c r="B10" s="6" t="s">
        <v>30</v>
      </c>
      <c r="C10" s="6" t="s">
        <v>14</v>
      </c>
      <c r="D10" s="6" t="s">
        <v>15</v>
      </c>
      <c r="E10" s="6" t="s">
        <v>31</v>
      </c>
      <c r="F10" s="6">
        <v>60.64</v>
      </c>
      <c r="G10" s="6">
        <v>36.384</v>
      </c>
      <c r="H10" s="6">
        <v>78.1</v>
      </c>
      <c r="I10" s="6">
        <v>31.24</v>
      </c>
      <c r="J10" s="6">
        <f t="shared" si="0"/>
        <v>67.624</v>
      </c>
      <c r="K10" s="6">
        <v>8</v>
      </c>
      <c r="L10" s="6"/>
    </row>
    <row r="11" s="1" customFormat="1" spans="1:12">
      <c r="A11" s="6">
        <v>9</v>
      </c>
      <c r="B11" s="6" t="s">
        <v>32</v>
      </c>
      <c r="C11" s="6" t="s">
        <v>20</v>
      </c>
      <c r="D11" s="6" t="s">
        <v>15</v>
      </c>
      <c r="E11" s="6" t="s">
        <v>33</v>
      </c>
      <c r="F11" s="6">
        <v>60.89</v>
      </c>
      <c r="G11" s="6">
        <v>36.534</v>
      </c>
      <c r="H11" s="6">
        <v>77.36</v>
      </c>
      <c r="I11" s="6">
        <v>30.944</v>
      </c>
      <c r="J11" s="6">
        <f t="shared" si="0"/>
        <v>67.478</v>
      </c>
      <c r="K11" s="6">
        <v>9</v>
      </c>
      <c r="L11" s="6"/>
    </row>
    <row r="12" s="1" customFormat="1" spans="1:12">
      <c r="A12" s="6">
        <v>10</v>
      </c>
      <c r="B12" s="6" t="s">
        <v>34</v>
      </c>
      <c r="C12" s="6" t="s">
        <v>14</v>
      </c>
      <c r="D12" s="6" t="s">
        <v>15</v>
      </c>
      <c r="E12" s="6" t="s">
        <v>35</v>
      </c>
      <c r="F12" s="6">
        <v>60.73</v>
      </c>
      <c r="G12" s="6">
        <v>36.438</v>
      </c>
      <c r="H12" s="6">
        <v>75.9</v>
      </c>
      <c r="I12" s="6">
        <v>30.36</v>
      </c>
      <c r="J12" s="6">
        <f t="shared" si="0"/>
        <v>66.798</v>
      </c>
      <c r="K12" s="6">
        <v>10</v>
      </c>
      <c r="L12" s="6"/>
    </row>
    <row r="13" s="1" customFormat="1" spans="1:12">
      <c r="A13" s="6">
        <v>11</v>
      </c>
      <c r="B13" s="6" t="s">
        <v>36</v>
      </c>
      <c r="C13" s="6" t="s">
        <v>14</v>
      </c>
      <c r="D13" s="6" t="s">
        <v>15</v>
      </c>
      <c r="E13" s="6" t="s">
        <v>37</v>
      </c>
      <c r="F13" s="6">
        <v>77.35</v>
      </c>
      <c r="G13" s="6">
        <v>46.41</v>
      </c>
      <c r="H13" s="6">
        <v>0</v>
      </c>
      <c r="I13" s="6">
        <v>0</v>
      </c>
      <c r="J13" s="6">
        <f t="shared" si="0"/>
        <v>46.41</v>
      </c>
      <c r="K13" s="6">
        <v>11</v>
      </c>
      <c r="L13" s="6" t="s">
        <v>38</v>
      </c>
    </row>
    <row r="14" s="1" customFormat="1" spans="1:12">
      <c r="A14" s="6">
        <v>12</v>
      </c>
      <c r="B14" s="6" t="s">
        <v>39</v>
      </c>
      <c r="C14" s="6" t="s">
        <v>14</v>
      </c>
      <c r="D14" s="6" t="s">
        <v>15</v>
      </c>
      <c r="E14" s="6" t="s">
        <v>40</v>
      </c>
      <c r="F14" s="6">
        <v>62.5</v>
      </c>
      <c r="G14" s="6">
        <f>F14*0.6</f>
        <v>37.5</v>
      </c>
      <c r="H14" s="6">
        <v>0</v>
      </c>
      <c r="I14" s="6">
        <v>0</v>
      </c>
      <c r="J14" s="6">
        <f t="shared" ref="J14:J33" si="1">G14+I14</f>
        <v>37.5</v>
      </c>
      <c r="K14" s="6">
        <v>12</v>
      </c>
      <c r="L14" s="6" t="s">
        <v>38</v>
      </c>
    </row>
  </sheetData>
  <mergeCells count="1">
    <mergeCell ref="A1:K1"/>
  </mergeCells>
  <conditionalFormatting sqref="E14">
    <cfRule type="duplicateValues" dxfId="0" priority="1"/>
    <cfRule type="duplicateValues" dxfId="0" priority="2"/>
  </conditionalFormatting>
  <conditionalFormatting sqref="E3:E13">
    <cfRule type="duplicateValues" dxfId="0" priority="11"/>
    <cfRule type="duplicateValues" dxfId="0" priority="12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qhtf</dc:creator>
  <cp:lastModifiedBy>梦想成真</cp:lastModifiedBy>
  <dcterms:created xsi:type="dcterms:W3CDTF">2023-05-12T11:15:00Z</dcterms:created>
  <dcterms:modified xsi:type="dcterms:W3CDTF">2026-09-15T09:23:13Z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6DDE0C5FE2E14EBAAF3237FD35CF6B75_13</vt:lpwstr>
  </property>
  <property fmtid="{D5CDD505-2E9C-101B-9397-08002B2CF9AE}" pid="4" name="CalculationRule">
    <vt:i4>0</vt:i4>
  </property>
</Properties>
</file>